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0" yWindow="1770" windowWidth="12000" windowHeight="6225" tabRatio="944"/>
  </bookViews>
  <sheets>
    <sheet name="Decrease Budget Revision" sheetId="1" r:id="rId1"/>
    <sheet name="Decrease Narrative" sheetId="2" r:id="rId2"/>
    <sheet name="PCR" sheetId="7" r:id="rId3"/>
    <sheet name="Carryover Budget Summary" sheetId="8" r:id="rId4"/>
    <sheet name="Carryover Detail" sheetId="9" r:id="rId5"/>
  </sheets>
  <definedNames>
    <definedName name="HEADING">'Decrease Budget Revision'!$A$1:$O$7</definedName>
    <definedName name="_xlnm.Print_Area" localSheetId="3">'Carryover Budget Summary'!$A$1:$H$31</definedName>
    <definedName name="_xlnm.Print_Area" localSheetId="4">'Carryover Detail'!$A$1:$J$230</definedName>
    <definedName name="_xlnm.Print_Area" localSheetId="0">'Decrease Budget Revision'!$A$1:$N$35</definedName>
    <definedName name="_xlnm.Print_Area" localSheetId="1">'Decrease Narrative'!$A$1:$J$230</definedName>
    <definedName name="_xlnm.Print_Area" localSheetId="2">PCR!$A$1:$L$42</definedName>
    <definedName name="_xlnm.Print_Area">'Decrease Narrative'!$A$1:$J$40</definedName>
  </definedNames>
  <calcPr calcId="145621"/>
</workbook>
</file>

<file path=xl/calcChain.xml><?xml version="1.0" encoding="utf-8"?>
<calcChain xmlns="http://schemas.openxmlformats.org/spreadsheetml/2006/main">
  <c r="H103" i="9" l="1"/>
  <c r="H53" i="9"/>
  <c r="G52" i="9"/>
  <c r="G21" i="8"/>
  <c r="H21" i="8" s="1"/>
  <c r="F21" i="8"/>
  <c r="E21" i="8"/>
  <c r="G82" i="9"/>
  <c r="H78" i="9"/>
  <c r="G77" i="9"/>
  <c r="F76" i="9"/>
  <c r="I44" i="9"/>
  <c r="D21" i="8"/>
  <c r="J41" i="9"/>
  <c r="F21" i="7"/>
  <c r="E21" i="7"/>
  <c r="D21" i="7"/>
  <c r="F20" i="7"/>
  <c r="E20" i="7"/>
  <c r="D20" i="7"/>
  <c r="F18" i="7"/>
  <c r="E18" i="7"/>
  <c r="D18" i="7"/>
  <c r="F17" i="7"/>
  <c r="E17" i="7"/>
  <c r="D17" i="7"/>
  <c r="F16" i="7"/>
  <c r="E16" i="7"/>
  <c r="D16" i="7"/>
  <c r="F15" i="7"/>
  <c r="E15" i="7"/>
  <c r="D15" i="7"/>
  <c r="F14" i="7"/>
  <c r="E14" i="7"/>
  <c r="D14" i="7"/>
  <c r="F13" i="7"/>
  <c r="E13" i="7"/>
  <c r="D13" i="7"/>
  <c r="F12" i="7"/>
  <c r="E12" i="7"/>
  <c r="D12" i="7"/>
  <c r="C18" i="7"/>
  <c r="C21" i="7"/>
  <c r="C20" i="7"/>
  <c r="C17" i="7"/>
  <c r="C16" i="7"/>
  <c r="C15" i="7"/>
  <c r="C14" i="7"/>
  <c r="C13" i="7"/>
  <c r="C12" i="7"/>
  <c r="H22" i="1"/>
  <c r="H21" i="1"/>
  <c r="H20" i="1"/>
  <c r="H18" i="1"/>
  <c r="H17" i="1"/>
  <c r="H16" i="1"/>
  <c r="H15" i="1"/>
  <c r="H14" i="1"/>
  <c r="H13" i="1"/>
  <c r="F19" i="7" l="1"/>
  <c r="F23" i="7" s="1"/>
  <c r="E19" i="7"/>
  <c r="E23" i="7" s="1"/>
  <c r="D19" i="7"/>
  <c r="D23" i="7" s="1"/>
  <c r="I222" i="9"/>
  <c r="H222" i="9"/>
  <c r="G222" i="9"/>
  <c r="F222" i="9"/>
  <c r="J221" i="9"/>
  <c r="J220" i="9"/>
  <c r="J219" i="9"/>
  <c r="J218" i="9"/>
  <c r="J217" i="9"/>
  <c r="J216" i="9"/>
  <c r="J222" i="9" s="1"/>
  <c r="J215" i="9"/>
  <c r="I214" i="9"/>
  <c r="G20" i="8" s="1"/>
  <c r="H214" i="9"/>
  <c r="F20" i="8" s="1"/>
  <c r="G214" i="9"/>
  <c r="E20" i="8" s="1"/>
  <c r="F214" i="9"/>
  <c r="D20" i="8" s="1"/>
  <c r="J213" i="9"/>
  <c r="J212" i="9"/>
  <c r="J211" i="9"/>
  <c r="J210" i="9"/>
  <c r="J209" i="9"/>
  <c r="J208" i="9"/>
  <c r="J207" i="9"/>
  <c r="J206" i="9"/>
  <c r="J205" i="9"/>
  <c r="J204" i="9"/>
  <c r="I201" i="9"/>
  <c r="G17" i="8" s="1"/>
  <c r="H201" i="9"/>
  <c r="F17" i="8" s="1"/>
  <c r="G201" i="9"/>
  <c r="F201" i="9"/>
  <c r="D17" i="8" s="1"/>
  <c r="J200" i="9"/>
  <c r="J199" i="9"/>
  <c r="J198" i="9"/>
  <c r="J197" i="9"/>
  <c r="J196" i="9"/>
  <c r="J195" i="9"/>
  <c r="J194" i="9"/>
  <c r="J193" i="9"/>
  <c r="J192" i="9"/>
  <c r="J191" i="9"/>
  <c r="J190" i="9"/>
  <c r="J189" i="9"/>
  <c r="J188" i="9"/>
  <c r="J187" i="9"/>
  <c r="J186" i="9"/>
  <c r="J185" i="9"/>
  <c r="J184" i="9"/>
  <c r="J183" i="9"/>
  <c r="J182" i="9"/>
  <c r="J181" i="9"/>
  <c r="J180" i="9"/>
  <c r="I179" i="9"/>
  <c r="G16" i="8" s="1"/>
  <c r="H179" i="9"/>
  <c r="F16" i="8" s="1"/>
  <c r="G179" i="9"/>
  <c r="E16" i="8" s="1"/>
  <c r="F179" i="9"/>
  <c r="D16" i="8" s="1"/>
  <c r="J178" i="9"/>
  <c r="J177" i="9"/>
  <c r="J176" i="9"/>
  <c r="J175" i="9"/>
  <c r="J174" i="9"/>
  <c r="J173" i="9"/>
  <c r="J172" i="9"/>
  <c r="J171" i="9"/>
  <c r="J170" i="9"/>
  <c r="J169" i="9"/>
  <c r="J168" i="9"/>
  <c r="J167" i="9"/>
  <c r="J166" i="9"/>
  <c r="J165" i="9"/>
  <c r="J164" i="9"/>
  <c r="J163" i="9"/>
  <c r="J162" i="9"/>
  <c r="J161" i="9"/>
  <c r="J160" i="9"/>
  <c r="J159" i="9"/>
  <c r="J158" i="9"/>
  <c r="J157" i="9"/>
  <c r="J156" i="9"/>
  <c r="J155" i="9"/>
  <c r="J154" i="9"/>
  <c r="J153" i="9"/>
  <c r="J152" i="9"/>
  <c r="J151" i="9"/>
  <c r="J150" i="9"/>
  <c r="J149" i="9"/>
  <c r="J148" i="9"/>
  <c r="J147" i="9"/>
  <c r="J146" i="9"/>
  <c r="J145" i="9"/>
  <c r="J144" i="9"/>
  <c r="J143" i="9"/>
  <c r="I142" i="9"/>
  <c r="G15" i="8" s="1"/>
  <c r="H142" i="9"/>
  <c r="F15" i="8" s="1"/>
  <c r="G142" i="9"/>
  <c r="F142" i="9"/>
  <c r="D15" i="8" s="1"/>
  <c r="J141" i="9"/>
  <c r="J140" i="9"/>
  <c r="J139" i="9"/>
  <c r="J138" i="9"/>
  <c r="J137" i="9"/>
  <c r="J136" i="9"/>
  <c r="J135" i="9"/>
  <c r="J134" i="9"/>
  <c r="J133" i="9"/>
  <c r="J132" i="9"/>
  <c r="J131" i="9"/>
  <c r="J130" i="9"/>
  <c r="J129" i="9"/>
  <c r="I128" i="9"/>
  <c r="G14" i="8" s="1"/>
  <c r="H128" i="9"/>
  <c r="F14" i="8" s="1"/>
  <c r="G128" i="9"/>
  <c r="E14" i="8" s="1"/>
  <c r="F128" i="9"/>
  <c r="J127" i="9"/>
  <c r="J126" i="9"/>
  <c r="J125" i="9"/>
  <c r="J124" i="9"/>
  <c r="J123" i="9"/>
  <c r="J122" i="9"/>
  <c r="J121" i="9"/>
  <c r="J120" i="9"/>
  <c r="J119" i="9"/>
  <c r="J118" i="9"/>
  <c r="J117" i="9"/>
  <c r="J116" i="9"/>
  <c r="J115" i="9"/>
  <c r="J113" i="9"/>
  <c r="J112" i="9"/>
  <c r="J111" i="9"/>
  <c r="J110" i="9"/>
  <c r="J109" i="9"/>
  <c r="J108" i="9"/>
  <c r="J107" i="9"/>
  <c r="J106" i="9"/>
  <c r="J105" i="9"/>
  <c r="I104" i="9"/>
  <c r="J104" i="9" s="1"/>
  <c r="J103" i="9"/>
  <c r="G102" i="9"/>
  <c r="J102" i="9" s="1"/>
  <c r="J101" i="9"/>
  <c r="F101" i="9"/>
  <c r="J100" i="9"/>
  <c r="J99" i="9"/>
  <c r="I99" i="9"/>
  <c r="H98" i="9"/>
  <c r="J98" i="9" s="1"/>
  <c r="J97" i="9"/>
  <c r="G97" i="9"/>
  <c r="F96" i="9"/>
  <c r="J96" i="9" s="1"/>
  <c r="J95" i="9"/>
  <c r="J94" i="9"/>
  <c r="I94" i="9"/>
  <c r="H93" i="9"/>
  <c r="J93" i="9" s="1"/>
  <c r="J92" i="9"/>
  <c r="G92" i="9"/>
  <c r="F91" i="9"/>
  <c r="J91" i="9" s="1"/>
  <c r="J90" i="9"/>
  <c r="I89" i="9"/>
  <c r="J89" i="9" s="1"/>
  <c r="J88" i="9"/>
  <c r="H88" i="9"/>
  <c r="G87" i="9"/>
  <c r="J87" i="9" s="1"/>
  <c r="J86" i="9"/>
  <c r="F86" i="9"/>
  <c r="J85" i="9"/>
  <c r="I84" i="9"/>
  <c r="J84" i="9" s="1"/>
  <c r="J83" i="9"/>
  <c r="H83" i="9"/>
  <c r="G114" i="9"/>
  <c r="E13" i="8" s="1"/>
  <c r="J81" i="9"/>
  <c r="F81" i="9"/>
  <c r="J80" i="9"/>
  <c r="I79" i="9"/>
  <c r="I114" i="9" s="1"/>
  <c r="G13" i="8" s="1"/>
  <c r="J78" i="9"/>
  <c r="J77" i="9"/>
  <c r="F114" i="9"/>
  <c r="D13" i="8" s="1"/>
  <c r="J75" i="9"/>
  <c r="J74" i="9"/>
  <c r="J73" i="9"/>
  <c r="J72" i="9"/>
  <c r="J71" i="9"/>
  <c r="J70" i="9"/>
  <c r="J69" i="9"/>
  <c r="J68" i="9"/>
  <c r="J67" i="9"/>
  <c r="J66" i="9"/>
  <c r="J64" i="9"/>
  <c r="J63" i="9"/>
  <c r="J62" i="9"/>
  <c r="J61" i="9"/>
  <c r="J60" i="9"/>
  <c r="J59" i="9"/>
  <c r="J58" i="9"/>
  <c r="I58" i="9"/>
  <c r="H57" i="9"/>
  <c r="J57" i="9" s="1"/>
  <c r="J56" i="9"/>
  <c r="G56" i="9"/>
  <c r="F55" i="9"/>
  <c r="J55" i="9" s="1"/>
  <c r="J54" i="9"/>
  <c r="I54" i="9"/>
  <c r="H65" i="9"/>
  <c r="F12" i="8" s="1"/>
  <c r="J52" i="9"/>
  <c r="F51" i="9"/>
  <c r="J51" i="9" s="1"/>
  <c r="J50" i="9"/>
  <c r="J49" i="9"/>
  <c r="I48" i="9"/>
  <c r="J48" i="9" s="1"/>
  <c r="J47" i="9"/>
  <c r="H47" i="9"/>
  <c r="G46" i="9"/>
  <c r="J46" i="9" s="1"/>
  <c r="J45" i="9"/>
  <c r="F45" i="9"/>
  <c r="I65" i="9"/>
  <c r="G12" i="8" s="1"/>
  <c r="J43" i="9"/>
  <c r="H43" i="9"/>
  <c r="G42" i="9"/>
  <c r="G65" i="9" s="1"/>
  <c r="E12" i="8" s="1"/>
  <c r="F41" i="9"/>
  <c r="F65" i="9" s="1"/>
  <c r="D12" i="8" s="1"/>
  <c r="J40" i="9"/>
  <c r="J39" i="9"/>
  <c r="J38" i="9"/>
  <c r="J37" i="9"/>
  <c r="J36" i="9"/>
  <c r="J35" i="9"/>
  <c r="J34" i="9"/>
  <c r="J33" i="9"/>
  <c r="J32" i="9"/>
  <c r="J31" i="9"/>
  <c r="J30" i="9"/>
  <c r="J29" i="9"/>
  <c r="J28" i="9"/>
  <c r="J27" i="9"/>
  <c r="J26" i="9"/>
  <c r="J25" i="9"/>
  <c r="J24" i="9"/>
  <c r="J23" i="9"/>
  <c r="J22" i="9"/>
  <c r="J21" i="9"/>
  <c r="J20" i="9"/>
  <c r="J19" i="9"/>
  <c r="J18" i="9"/>
  <c r="J17" i="9"/>
  <c r="J16" i="9"/>
  <c r="J15" i="9"/>
  <c r="J14" i="9"/>
  <c r="J13" i="9"/>
  <c r="J12" i="9"/>
  <c r="J12" i="2"/>
  <c r="L22" i="7"/>
  <c r="L21" i="7"/>
  <c r="L20" i="7"/>
  <c r="K19" i="7"/>
  <c r="K23" i="7" s="1"/>
  <c r="G23" i="8" s="1"/>
  <c r="J19" i="7"/>
  <c r="J23" i="7" s="1"/>
  <c r="F23" i="8" s="1"/>
  <c r="I19" i="7"/>
  <c r="I23" i="7" s="1"/>
  <c r="E23" i="8" s="1"/>
  <c r="H19" i="7"/>
  <c r="H23" i="7" s="1"/>
  <c r="L18" i="7"/>
  <c r="L17" i="7"/>
  <c r="L16" i="7"/>
  <c r="L15" i="7"/>
  <c r="L14" i="7"/>
  <c r="L13" i="7"/>
  <c r="L12" i="7"/>
  <c r="J214" i="9" l="1"/>
  <c r="E17" i="8"/>
  <c r="H17" i="8" s="1"/>
  <c r="E18" i="8"/>
  <c r="H16" i="8"/>
  <c r="E15" i="8"/>
  <c r="G18" i="8"/>
  <c r="F18" i="8"/>
  <c r="H20" i="8"/>
  <c r="J79" i="9"/>
  <c r="J179" i="9"/>
  <c r="G203" i="9"/>
  <c r="G225" i="9" s="1"/>
  <c r="E19" i="8" s="1"/>
  <c r="J201" i="9"/>
  <c r="J142" i="9"/>
  <c r="J128" i="9"/>
  <c r="D14" i="8"/>
  <c r="H14" i="8" s="1"/>
  <c r="L19" i="7"/>
  <c r="L23" i="7" s="1"/>
  <c r="F25" i="7" s="1"/>
  <c r="F27" i="7" s="1"/>
  <c r="D18" i="8"/>
  <c r="F203" i="9"/>
  <c r="I203" i="9"/>
  <c r="J42" i="9"/>
  <c r="J44" i="9"/>
  <c r="J53" i="9"/>
  <c r="J82" i="9"/>
  <c r="H114" i="9"/>
  <c r="F13" i="8" s="1"/>
  <c r="J76" i="9"/>
  <c r="G22" i="7"/>
  <c r="G21" i="7"/>
  <c r="G20" i="7"/>
  <c r="G18" i="7"/>
  <c r="G17" i="7"/>
  <c r="G16" i="7"/>
  <c r="G15" i="7"/>
  <c r="G14" i="7"/>
  <c r="G13" i="7"/>
  <c r="G12" i="7"/>
  <c r="C19" i="7"/>
  <c r="C23" i="7" s="1"/>
  <c r="D23" i="8" s="1"/>
  <c r="H23" i="8" s="1"/>
  <c r="J114" i="9" l="1"/>
  <c r="H15" i="8"/>
  <c r="H203" i="9"/>
  <c r="H225" i="9" s="1"/>
  <c r="F19" i="8" s="1"/>
  <c r="J65" i="9"/>
  <c r="G228" i="9"/>
  <c r="H12" i="8"/>
  <c r="I225" i="9"/>
  <c r="G19" i="8" s="1"/>
  <c r="F225" i="9"/>
  <c r="G19" i="7"/>
  <c r="G23" i="7" s="1"/>
  <c r="F28" i="7" s="1"/>
  <c r="F29" i="7" s="1"/>
  <c r="N22" i="1"/>
  <c r="M22" i="1"/>
  <c r="M21" i="1"/>
  <c r="M20" i="1"/>
  <c r="N20" i="1" s="1"/>
  <c r="M18" i="1"/>
  <c r="M17" i="1"/>
  <c r="N17" i="1" s="1"/>
  <c r="M16" i="1"/>
  <c r="N16" i="1" s="1"/>
  <c r="M15" i="1"/>
  <c r="N15" i="1" s="1"/>
  <c r="M14" i="1"/>
  <c r="N14" i="1" s="1"/>
  <c r="M13" i="1"/>
  <c r="N13" i="1" s="1"/>
  <c r="N21" i="1"/>
  <c r="N18" i="1"/>
  <c r="G19" i="1"/>
  <c r="G23" i="1" s="1"/>
  <c r="F19" i="1"/>
  <c r="F23" i="1" s="1"/>
  <c r="E19" i="1"/>
  <c r="E23" i="1" s="1"/>
  <c r="D19" i="1"/>
  <c r="D23" i="1" s="1"/>
  <c r="H103" i="2"/>
  <c r="J103" i="2"/>
  <c r="H98" i="2"/>
  <c r="J98" i="2"/>
  <c r="H93" i="2"/>
  <c r="J93" i="2"/>
  <c r="H88" i="2"/>
  <c r="J88" i="2"/>
  <c r="H83" i="2"/>
  <c r="J83" i="2"/>
  <c r="H78" i="2"/>
  <c r="J78" i="2"/>
  <c r="H57" i="2"/>
  <c r="J57" i="2"/>
  <c r="H53" i="2"/>
  <c r="J53" i="2"/>
  <c r="H47" i="2"/>
  <c r="H65" i="2" s="1"/>
  <c r="J47" i="2"/>
  <c r="H43" i="2"/>
  <c r="J43" i="2"/>
  <c r="H222" i="2"/>
  <c r="J221" i="2"/>
  <c r="J220" i="2"/>
  <c r="J219" i="2"/>
  <c r="J218" i="2"/>
  <c r="J222" i="2" s="1"/>
  <c r="J217" i="2"/>
  <c r="J216" i="2"/>
  <c r="J215" i="2"/>
  <c r="H214" i="2"/>
  <c r="J213" i="2"/>
  <c r="J212" i="2"/>
  <c r="J211" i="2"/>
  <c r="J210" i="2"/>
  <c r="J209" i="2"/>
  <c r="J208" i="2"/>
  <c r="J207" i="2"/>
  <c r="J214" i="2" s="1"/>
  <c r="J206" i="2"/>
  <c r="J205" i="2"/>
  <c r="J204" i="2"/>
  <c r="H201" i="2"/>
  <c r="J200" i="2"/>
  <c r="J199" i="2"/>
  <c r="J198" i="2"/>
  <c r="J197" i="2"/>
  <c r="J196" i="2"/>
  <c r="J195" i="2"/>
  <c r="J194" i="2"/>
  <c r="J193" i="2"/>
  <c r="J192" i="2"/>
  <c r="J191" i="2"/>
  <c r="J190" i="2"/>
  <c r="J189" i="2"/>
  <c r="J188" i="2"/>
  <c r="J187" i="2"/>
  <c r="J186" i="2"/>
  <c r="J185" i="2"/>
  <c r="J184" i="2"/>
  <c r="J183" i="2"/>
  <c r="J182" i="2"/>
  <c r="J181" i="2"/>
  <c r="J180" i="2"/>
  <c r="H179" i="2"/>
  <c r="J178" i="2"/>
  <c r="J177" i="2"/>
  <c r="J176" i="2"/>
  <c r="J175" i="2"/>
  <c r="J174" i="2"/>
  <c r="J173" i="2"/>
  <c r="J172" i="2"/>
  <c r="J171" i="2"/>
  <c r="J170" i="2"/>
  <c r="J169" i="2"/>
  <c r="J168" i="2"/>
  <c r="J167" i="2"/>
  <c r="J166" i="2"/>
  <c r="J165" i="2"/>
  <c r="J164" i="2"/>
  <c r="J163" i="2"/>
  <c r="J162" i="2"/>
  <c r="J161" i="2"/>
  <c r="J160" i="2"/>
  <c r="J159" i="2"/>
  <c r="J158" i="2"/>
  <c r="J157" i="2"/>
  <c r="J156" i="2"/>
  <c r="J155" i="2"/>
  <c r="J154" i="2"/>
  <c r="J153" i="2"/>
  <c r="J152" i="2"/>
  <c r="J151" i="2"/>
  <c r="J150" i="2"/>
  <c r="J149" i="2"/>
  <c r="J148" i="2"/>
  <c r="J147" i="2"/>
  <c r="J146" i="2"/>
  <c r="J145" i="2"/>
  <c r="J144" i="2"/>
  <c r="J143" i="2"/>
  <c r="H142" i="2"/>
  <c r="J141" i="2"/>
  <c r="J140" i="2"/>
  <c r="J139" i="2"/>
  <c r="J138" i="2"/>
  <c r="J137" i="2"/>
  <c r="J136" i="2"/>
  <c r="J135" i="2"/>
  <c r="J134" i="2"/>
  <c r="J133" i="2"/>
  <c r="J132" i="2"/>
  <c r="J142" i="2" s="1"/>
  <c r="J131" i="2"/>
  <c r="J130" i="2"/>
  <c r="J129" i="2"/>
  <c r="H128" i="2"/>
  <c r="J127" i="2"/>
  <c r="J126" i="2"/>
  <c r="J125" i="2"/>
  <c r="J124" i="2"/>
  <c r="J123" i="2"/>
  <c r="J122" i="2"/>
  <c r="J121" i="2"/>
  <c r="J120" i="2"/>
  <c r="J119" i="2"/>
  <c r="J118" i="2"/>
  <c r="J117" i="2"/>
  <c r="J128" i="2" s="1"/>
  <c r="J116" i="2"/>
  <c r="J115" i="2"/>
  <c r="J113" i="2"/>
  <c r="J112" i="2"/>
  <c r="J111" i="2"/>
  <c r="J110" i="2"/>
  <c r="J109" i="2"/>
  <c r="J108" i="2"/>
  <c r="J107" i="2"/>
  <c r="J106" i="2"/>
  <c r="J105" i="2"/>
  <c r="J100" i="2"/>
  <c r="J95" i="2"/>
  <c r="J90" i="2"/>
  <c r="J85" i="2"/>
  <c r="J80" i="2"/>
  <c r="J75" i="2"/>
  <c r="J74" i="2"/>
  <c r="J73" i="2"/>
  <c r="J72" i="2"/>
  <c r="J71" i="2"/>
  <c r="J70" i="2"/>
  <c r="J69" i="2"/>
  <c r="J68" i="2"/>
  <c r="J67" i="2"/>
  <c r="J66" i="2"/>
  <c r="J64" i="2"/>
  <c r="J63" i="2"/>
  <c r="J62" i="2"/>
  <c r="J61" i="2"/>
  <c r="J60" i="2"/>
  <c r="J59" i="2"/>
  <c r="J50" i="2"/>
  <c r="J49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I104" i="2"/>
  <c r="J104" i="2" s="1"/>
  <c r="G102" i="2"/>
  <c r="J102" i="2"/>
  <c r="F101" i="2"/>
  <c r="J101" i="2" s="1"/>
  <c r="I99" i="2"/>
  <c r="J99" i="2"/>
  <c r="G97" i="2"/>
  <c r="J97" i="2" s="1"/>
  <c r="F96" i="2"/>
  <c r="J96" i="2"/>
  <c r="I94" i="2"/>
  <c r="J94" i="2" s="1"/>
  <c r="G92" i="2"/>
  <c r="J92" i="2"/>
  <c r="F91" i="2"/>
  <c r="J91" i="2" s="1"/>
  <c r="I89" i="2"/>
  <c r="G87" i="2"/>
  <c r="J87" i="2"/>
  <c r="F86" i="2"/>
  <c r="J86" i="2" s="1"/>
  <c r="I84" i="2"/>
  <c r="I114" i="2" s="1"/>
  <c r="J84" i="2"/>
  <c r="G82" i="2"/>
  <c r="J82" i="2" s="1"/>
  <c r="F81" i="2"/>
  <c r="J81" i="2"/>
  <c r="I79" i="2"/>
  <c r="J79" i="2" s="1"/>
  <c r="G77" i="2"/>
  <c r="G114" i="2" s="1"/>
  <c r="J77" i="2"/>
  <c r="F76" i="2"/>
  <c r="J76" i="2" s="1"/>
  <c r="I58" i="2"/>
  <c r="J58" i="2"/>
  <c r="G56" i="2"/>
  <c r="J56" i="2" s="1"/>
  <c r="F55" i="2"/>
  <c r="J55" i="2"/>
  <c r="I54" i="2"/>
  <c r="J54" i="2" s="1"/>
  <c r="G52" i="2"/>
  <c r="J52" i="2"/>
  <c r="F51" i="2"/>
  <c r="J51" i="2" s="1"/>
  <c r="I48" i="2"/>
  <c r="I65" i="2" s="1"/>
  <c r="J48" i="2"/>
  <c r="G46" i="2"/>
  <c r="J46" i="2" s="1"/>
  <c r="F45" i="2"/>
  <c r="J45" i="2"/>
  <c r="I44" i="2"/>
  <c r="J44" i="2" s="1"/>
  <c r="G42" i="2"/>
  <c r="J42" i="2"/>
  <c r="F41" i="2"/>
  <c r="J41" i="2" s="1"/>
  <c r="F222" i="2"/>
  <c r="F214" i="2"/>
  <c r="F201" i="2"/>
  <c r="F179" i="2"/>
  <c r="F142" i="2"/>
  <c r="F128" i="2"/>
  <c r="I214" i="2"/>
  <c r="I222" i="2"/>
  <c r="G214" i="2"/>
  <c r="G128" i="2"/>
  <c r="G142" i="2"/>
  <c r="G179" i="2"/>
  <c r="G201" i="2"/>
  <c r="I179" i="2"/>
  <c r="I128" i="2"/>
  <c r="I142" i="2"/>
  <c r="I201" i="2"/>
  <c r="G222" i="2"/>
  <c r="H114" i="2"/>
  <c r="G65" i="2"/>
  <c r="J179" i="2"/>
  <c r="J201" i="2"/>
  <c r="J89" i="2"/>
  <c r="F65" i="2"/>
  <c r="J203" i="9" l="1"/>
  <c r="I228" i="9"/>
  <c r="G22" i="8"/>
  <c r="H13" i="8"/>
  <c r="H18" i="8" s="1"/>
  <c r="H228" i="9"/>
  <c r="E22" i="8"/>
  <c r="J225" i="9"/>
  <c r="D19" i="8"/>
  <c r="D22" i="8" s="1"/>
  <c r="F228" i="9"/>
  <c r="H19" i="1"/>
  <c r="H23" i="1" s="1"/>
  <c r="M19" i="1"/>
  <c r="M23" i="1" s="1"/>
  <c r="L19" i="1"/>
  <c r="I203" i="2"/>
  <c r="J19" i="1"/>
  <c r="G203" i="2"/>
  <c r="J65" i="2"/>
  <c r="K19" i="1"/>
  <c r="H203" i="2"/>
  <c r="J114" i="2"/>
  <c r="F114" i="2"/>
  <c r="I19" i="1" s="1"/>
  <c r="J228" i="9" l="1"/>
  <c r="F22" i="8"/>
  <c r="H19" i="8"/>
  <c r="H22" i="8" s="1"/>
  <c r="F24" i="1"/>
  <c r="D24" i="1"/>
  <c r="G24" i="1"/>
  <c r="E24" i="1"/>
  <c r="I225" i="2"/>
  <c r="L23" i="1" s="1"/>
  <c r="I228" i="2"/>
  <c r="H225" i="2"/>
  <c r="K23" i="1" s="1"/>
  <c r="H228" i="2"/>
  <c r="J203" i="2"/>
  <c r="N19" i="1"/>
  <c r="F203" i="2"/>
  <c r="G225" i="2"/>
  <c r="J23" i="1" s="1"/>
  <c r="F225" i="2" l="1"/>
  <c r="G228" i="2"/>
  <c r="J225" i="2" l="1"/>
  <c r="I23" i="1"/>
  <c r="F228" i="2"/>
  <c r="N23" i="1" l="1"/>
  <c r="I24" i="1" s="1"/>
  <c r="J228" i="2"/>
  <c r="L24" i="1" l="1"/>
  <c r="K24" i="1"/>
  <c r="J24" i="1"/>
</calcChain>
</file>

<file path=xl/sharedStrings.xml><?xml version="1.0" encoding="utf-8"?>
<sst xmlns="http://schemas.openxmlformats.org/spreadsheetml/2006/main" count="585" uniqueCount="194">
  <si>
    <t>Louisiana Department of Education</t>
  </si>
  <si>
    <t>Name of Eligible Recipient:</t>
  </si>
  <si>
    <t>City, State, Zip:</t>
  </si>
  <si>
    <t>Source of Funds:</t>
  </si>
  <si>
    <t>Object</t>
  </si>
  <si>
    <t>Code</t>
  </si>
  <si>
    <t>Expenditure Category</t>
  </si>
  <si>
    <t>Amount</t>
  </si>
  <si>
    <t>100</t>
  </si>
  <si>
    <t>Salaries</t>
  </si>
  <si>
    <t>200</t>
  </si>
  <si>
    <t>Employee Benefits</t>
  </si>
  <si>
    <t>300</t>
  </si>
  <si>
    <t>Purchased Professional/Tech Svcs</t>
  </si>
  <si>
    <t>400</t>
  </si>
  <si>
    <t>Purchased Property Services</t>
  </si>
  <si>
    <t>500</t>
  </si>
  <si>
    <t>Other Purchased Services</t>
  </si>
  <si>
    <t>600</t>
  </si>
  <si>
    <t>Supplies</t>
  </si>
  <si>
    <t xml:space="preserve">    Subtotal - Operating Budget</t>
  </si>
  <si>
    <t>Indirect Costs (if applicable)     Approved _____%</t>
  </si>
  <si>
    <t>700</t>
  </si>
  <si>
    <t>Property</t>
  </si>
  <si>
    <t>800</t>
  </si>
  <si>
    <t>Other Objects</t>
  </si>
  <si>
    <t>GRANTEE INFORMATION</t>
  </si>
  <si>
    <t>STATE DEPARTMENT OF EDUCATION</t>
  </si>
  <si>
    <t>Project Completion Report</t>
  </si>
  <si>
    <t>RECAP:</t>
  </si>
  <si>
    <t>FEDERAL</t>
  </si>
  <si>
    <t>STATE</t>
  </si>
  <si>
    <t xml:space="preserve"> 1. Total funds received from LDOE for project</t>
  </si>
  <si>
    <t xml:space="preserve"> 2. Funds on Hand</t>
  </si>
  <si>
    <t xml:space="preserve"> 4. Total unobligated funds (if any)</t>
  </si>
  <si>
    <t>Mailing Address:</t>
  </si>
  <si>
    <t>GRAND TOTAL</t>
  </si>
  <si>
    <t>Street Address:</t>
  </si>
  <si>
    <t>SDEB-1</t>
  </si>
  <si>
    <t xml:space="preserve">Program:   </t>
  </si>
  <si>
    <t xml:space="preserve">Program Fiscal Year: </t>
  </si>
  <si>
    <t xml:space="preserve">Project Number:  </t>
  </si>
  <si>
    <t>Submitted by:</t>
  </si>
  <si>
    <t xml:space="preserve"> Approved Grants Management:                                   Date:</t>
  </si>
  <si>
    <t xml:space="preserve"> Approved Division Director/Designee:                          Date:</t>
  </si>
  <si>
    <t xml:space="preserve"> 3. Total funds disbursed (1+2)</t>
  </si>
  <si>
    <t>Purchased Professional/Tech Svcs.</t>
  </si>
  <si>
    <t xml:space="preserve">   GRAND TOTAL</t>
  </si>
  <si>
    <t xml:space="preserve">SALARIES </t>
  </si>
  <si>
    <t xml:space="preserve"> Officials/Administrators/Managers</t>
  </si>
  <si>
    <t xml:space="preserve"> Teachers </t>
  </si>
  <si>
    <t xml:space="preserve"> Clerical/Secretarial </t>
  </si>
  <si>
    <t xml:space="preserve"> Aides/Paraprofessionals</t>
  </si>
  <si>
    <t>X</t>
  </si>
  <si>
    <t xml:space="preserve"> Other Salaries (Specify below and include similar description as classes above.)</t>
  </si>
  <si>
    <t>TOTAL SALARIES</t>
  </si>
  <si>
    <t xml:space="preserve"> EMPLOYEE BENEFITS</t>
  </si>
  <si>
    <t xml:space="preserve"> FICA (6.2%) - Provide Total Salary Amount used to determine benefit cost.</t>
  </si>
  <si>
    <t>Medicare (1.45%) -Provide Total Salary Amount used to determine benefit cost.</t>
  </si>
  <si>
    <t xml:space="preserve"> Unemployment Comp. ( %)-Provide Total Salary Amount and Rate used to determine benefit cost.</t>
  </si>
  <si>
    <t xml:space="preserve"> Worker's Comp. (  %)-Provide Total Salary Amount and Rate used to determine benefit cost.</t>
  </si>
  <si>
    <t>Other Benefits (Specify and provide description of benefits/salary amounts and rates.)</t>
  </si>
  <si>
    <t>TOTAL BENEFITS</t>
  </si>
  <si>
    <t xml:space="preserve"> PURCHASED PROFESSIONAL &amp; TECHNICAL SERVICES </t>
  </si>
  <si>
    <t>TOTAL PURCHASED PROF/TECH SERV.</t>
  </si>
  <si>
    <t>PURCHASED PROPERTY SERVICES</t>
  </si>
  <si>
    <t xml:space="preserve"> Rental of Equipment  (List types - e.g. copier, computer, etc.)</t>
  </si>
  <si>
    <t xml:space="preserve">  Other Purchased Property Services (Specify below.)</t>
  </si>
  <si>
    <t>TOTAL PURCHASED PROPERTY SERVICES</t>
  </si>
  <si>
    <t xml:space="preserve">OTHER PURCHASED SERVICES </t>
  </si>
  <si>
    <t xml:space="preserve"> Other (Specify below.)</t>
  </si>
  <si>
    <t>TOTAL OTHER PURCHASED SERVICES</t>
  </si>
  <si>
    <t xml:space="preserve">SUPPLIES </t>
  </si>
  <si>
    <t>TOTAL SUPPLIES</t>
  </si>
  <si>
    <t>SUBTOTAL-OPERATING BUDGET</t>
  </si>
  <si>
    <t xml:space="preserve">PROPERTY </t>
  </si>
  <si>
    <t>TOTAL PROPERTY</t>
  </si>
  <si>
    <t>TOTAL BUDGET DETAIL SHEETS</t>
  </si>
  <si>
    <t xml:space="preserve">Telephone/Fax #: </t>
  </si>
  <si>
    <t>Consultants for Professional Development workshops</t>
  </si>
  <si>
    <t>SDEB-1A</t>
  </si>
  <si>
    <t>Representative of the entity:              Date:</t>
  </si>
  <si>
    <t>SDEB-4</t>
  </si>
  <si>
    <t xml:space="preserve">as to what items are being purchased (item cost, vendor, model/name, </t>
  </si>
  <si>
    <t xml:space="preserve"> state contract number, if available)  </t>
  </si>
  <si>
    <t>OTHER OBJECTS</t>
  </si>
  <si>
    <t>TOTAL OTHER OBJECTS</t>
  </si>
  <si>
    <t xml:space="preserve"> (Under each salary heading, provide the following:  </t>
  </si>
  <si>
    <t xml:space="preserve"> Denote # of full-time employees in each group and % Full Time.  </t>
  </si>
  <si>
    <t xml:space="preserve"> Attach a job description for all new positions.)</t>
  </si>
  <si>
    <t xml:space="preserve"> Substitutes (Provide daily rate X # of days or hourly rate X # of hours.)      Purpose for subs:</t>
  </si>
  <si>
    <t xml:space="preserve">  Stipends (Provide daily X # of days or hourly rate X # of hours.)       Purpose for Stipends:</t>
  </si>
  <si>
    <t>Tuition Reimbursement</t>
  </si>
  <si>
    <t xml:space="preserve"> (For every service budgeted provide the following. </t>
  </si>
  <si>
    <t xml:space="preserve">  Name of vendor or consultant; Rate of Pay; Topic covered or service provided)</t>
  </si>
  <si>
    <t xml:space="preserve"> (For every service budgeted, provide the following: List site; List applicable rates)</t>
  </si>
  <si>
    <t xml:space="preserve"> Repairs/Maintenance (List types - e.g. equipment, etc.)</t>
  </si>
  <si>
    <t xml:space="preserve"> (For all services budgeted, provide the following: List sites; List applicable rates; </t>
  </si>
  <si>
    <t>Provide several examples of each type of the Materials and Supplies to be purchased.</t>
  </si>
  <si>
    <t>Dental Insurance</t>
  </si>
  <si>
    <t>Federal</t>
  </si>
  <si>
    <t xml:space="preserve"> Health Insurance  </t>
  </si>
  <si>
    <t>Life Insurance</t>
  </si>
  <si>
    <r>
      <t xml:space="preserve"> </t>
    </r>
    <r>
      <rPr>
        <b/>
        <sz val="12"/>
        <color indexed="8"/>
        <rFont val="Arial MT"/>
      </rPr>
      <t>Travel Out-of-State</t>
    </r>
    <r>
      <rPr>
        <sz val="12"/>
        <color indexed="8"/>
        <rFont val="Arial MT"/>
      </rPr>
      <t xml:space="preserve"> (List position title and conference to be attended.)</t>
    </r>
  </si>
  <si>
    <r>
      <t>Advertising</t>
    </r>
    <r>
      <rPr>
        <sz val="12"/>
        <color indexed="8"/>
        <rFont val="Arial MT"/>
      </rPr>
      <t xml:space="preserve"> </t>
    </r>
  </si>
  <si>
    <r>
      <t xml:space="preserve"> </t>
    </r>
    <r>
      <rPr>
        <b/>
        <sz val="12"/>
        <color indexed="8"/>
        <rFont val="Arial MT"/>
      </rPr>
      <t>Telephone/Internet</t>
    </r>
    <r>
      <rPr>
        <sz val="12"/>
        <color indexed="8"/>
        <rFont val="Arial MT"/>
      </rPr>
      <t xml:space="preserve"> - monthly rate </t>
    </r>
  </si>
  <si>
    <r>
      <t xml:space="preserve"> Postage</t>
    </r>
    <r>
      <rPr>
        <sz val="12"/>
        <color indexed="8"/>
        <rFont val="Arial MT"/>
      </rPr>
      <t xml:space="preserve">       </t>
    </r>
  </si>
  <si>
    <r>
      <t xml:space="preserve"> Printing</t>
    </r>
    <r>
      <rPr>
        <sz val="12"/>
        <color indexed="8"/>
        <rFont val="Arial MT"/>
      </rPr>
      <t xml:space="preserve">      </t>
    </r>
  </si>
  <si>
    <t xml:space="preserve">Telephone/Email: </t>
  </si>
  <si>
    <t>School Employees (28.3%)- Provide Total Salary Amount used to determine benefit cost.</t>
  </si>
  <si>
    <t>Striving Readers Comprehensive Literacy Program</t>
  </si>
  <si>
    <t>28-12-SN</t>
  </si>
  <si>
    <t xml:space="preserve">Birth - Age 5 </t>
  </si>
  <si>
    <t>K - Grade 5</t>
  </si>
  <si>
    <t>PERCENTAGE OF TOTAL ALLOCATION</t>
  </si>
  <si>
    <r>
      <t xml:space="preserve">For each purchase with a unit cost of </t>
    </r>
    <r>
      <rPr>
        <b/>
        <sz val="12"/>
        <rFont val="Arial MT"/>
      </rPr>
      <t>$5,000 or more</t>
    </r>
    <r>
      <rPr>
        <sz val="12"/>
        <rFont val="Arial MT"/>
      </rPr>
      <t xml:space="preserve">, provide specific information </t>
    </r>
  </si>
  <si>
    <r>
      <t xml:space="preserve">For each purchase with a unit cost less than </t>
    </r>
    <r>
      <rPr>
        <b/>
        <sz val="12"/>
        <rFont val="Arial MT"/>
      </rPr>
      <t>$5,000</t>
    </r>
    <r>
      <rPr>
        <sz val="12"/>
        <rFont val="Arial MT"/>
      </rPr>
      <t xml:space="preserve">, provide specific information </t>
    </r>
  </si>
  <si>
    <t xml:space="preserve">Enter in your approved indirect rate below. </t>
  </si>
  <si>
    <t>INDIRECT COST</t>
  </si>
  <si>
    <t xml:space="preserve">Telephone #: </t>
  </si>
  <si>
    <t>(        )</t>
  </si>
  <si>
    <t>Operating Budget Expenditure Categories</t>
  </si>
  <si>
    <t>900</t>
  </si>
  <si>
    <t>Other Uses of Funds</t>
  </si>
  <si>
    <t xml:space="preserve"> Approved Ed. Finance Director/Designee:                     Date:</t>
  </si>
  <si>
    <t>2011 - 2012</t>
  </si>
  <si>
    <t xml:space="preserve">Striving Readers </t>
  </si>
  <si>
    <t>Teacher Retirement (23.7%)- Provide Total Salary Amount used to determine benefit cost.</t>
  </si>
  <si>
    <t xml:space="preserve">  Daily Rate: Birth to Age 5</t>
  </si>
  <si>
    <t xml:space="preserve">  Daily Rate: K to Grade 5</t>
  </si>
  <si>
    <t>Hourly Rate: Birth to Age 5</t>
  </si>
  <si>
    <t>Hourly Rate: K to Grade 5</t>
  </si>
  <si>
    <t>Birth to Age 5</t>
  </si>
  <si>
    <t>Total Amount</t>
  </si>
  <si>
    <t>Budgeted</t>
  </si>
  <si>
    <t xml:space="preserve"> For part-time employees, provide applicable rates, with # of hours/months X # of hours/months.</t>
  </si>
  <si>
    <t xml:space="preserve"> to be attended; Mileage rates as applicable for local travel)</t>
  </si>
  <si>
    <t xml:space="preserve"> For all travel cost budgeted provide the following: Positions of employees to travel; Conference</t>
  </si>
  <si>
    <t>mileage and rate.)</t>
  </si>
  <si>
    <r>
      <t xml:space="preserve"> </t>
    </r>
    <r>
      <rPr>
        <b/>
        <sz val="12"/>
        <color indexed="8"/>
        <rFont val="Arial MT"/>
      </rPr>
      <t>Travel In-State</t>
    </r>
    <r>
      <rPr>
        <sz val="12"/>
        <color indexed="8"/>
        <rFont val="Arial MT"/>
      </rPr>
      <t xml:space="preserve"> (List position title; name of conference to be attended and/or applicable</t>
    </r>
  </si>
  <si>
    <t xml:space="preserve"> Dues/Membership Fees (List all organizational dues and fees and describe purpose below )</t>
  </si>
  <si>
    <t>Grades 6 - 8</t>
  </si>
  <si>
    <t>Grades 9-12</t>
  </si>
  <si>
    <t xml:space="preserve">  Daily Rate: Grades 9 - 12</t>
  </si>
  <si>
    <t>Hourly Rate: Grades 6 - 8</t>
  </si>
  <si>
    <t xml:space="preserve">  Daily Rate: Grades 6 - 8</t>
  </si>
  <si>
    <t>Hourly Rate: Grades 9 - 12</t>
  </si>
  <si>
    <t>Grades 6-8</t>
  </si>
  <si>
    <t>Grades 9 - 12</t>
  </si>
  <si>
    <t>DOEFederalBudgetsRevisions@la.gov</t>
  </si>
  <si>
    <t>K to Grade 5</t>
  </si>
  <si>
    <t>Fiscal Year/Revision #:</t>
  </si>
  <si>
    <t>Approved Budget Amounts</t>
  </si>
  <si>
    <t>Budget Revision Amounts</t>
  </si>
  <si>
    <t xml:space="preserve">Approved </t>
  </si>
  <si>
    <t>2011 - 2012               /Budget Revision #:</t>
  </si>
  <si>
    <t xml:space="preserve">Revised </t>
  </si>
  <si>
    <t>Changes</t>
  </si>
  <si>
    <t>Program:                                Striving Readers Comprehensive Literacy Program</t>
  </si>
  <si>
    <t>Fiscal Year/Revision #:          2011/2012   / Budget Revision #:</t>
  </si>
  <si>
    <t>Project Number:                     28-12-SN-</t>
  </si>
  <si>
    <t>Source of Funds:          Federal</t>
  </si>
  <si>
    <t>Source of Funds:    Federal</t>
  </si>
  <si>
    <t>Changes Requested</t>
  </si>
  <si>
    <t xml:space="preserve">Total </t>
  </si>
  <si>
    <t>Requested</t>
  </si>
  <si>
    <t>Budget</t>
  </si>
  <si>
    <t>Approved</t>
  </si>
  <si>
    <t>K - Grade 6</t>
  </si>
  <si>
    <t>Object Codes</t>
  </si>
  <si>
    <t>Total Approved</t>
  </si>
  <si>
    <t>Amount ( 1  )</t>
  </si>
  <si>
    <t>Disbursed</t>
  </si>
  <si>
    <t>Amount ( 2  )</t>
  </si>
  <si>
    <t xml:space="preserve"> 5. Total FY 11 - 12 allocation (3+4)</t>
  </si>
  <si>
    <t>Representative of the entity:                                      Date:</t>
  </si>
  <si>
    <t>28-12-SN-        -   Carryover</t>
  </si>
  <si>
    <t>K to Grade 6</t>
  </si>
  <si>
    <r>
      <t>Advertising</t>
    </r>
    <r>
      <rPr>
        <sz val="12"/>
        <color rgb="FF000000"/>
        <rFont val="Arial MT"/>
      </rPr>
      <t xml:space="preserve"> </t>
    </r>
  </si>
  <si>
    <r>
      <t xml:space="preserve"> </t>
    </r>
    <r>
      <rPr>
        <b/>
        <sz val="12"/>
        <color rgb="FF000000"/>
        <rFont val="Arial MT"/>
      </rPr>
      <t>Telephone/Internet</t>
    </r>
    <r>
      <rPr>
        <sz val="12"/>
        <color rgb="FF000000"/>
        <rFont val="Arial MT"/>
      </rPr>
      <t xml:space="preserve"> - monthly rate </t>
    </r>
  </si>
  <si>
    <r>
      <t xml:space="preserve"> Postage</t>
    </r>
    <r>
      <rPr>
        <sz val="12"/>
        <color rgb="FF000000"/>
        <rFont val="Arial MT"/>
      </rPr>
      <t xml:space="preserve">       </t>
    </r>
  </si>
  <si>
    <r>
      <t xml:space="preserve"> Printing</t>
    </r>
    <r>
      <rPr>
        <sz val="12"/>
        <color rgb="FF000000"/>
        <rFont val="Arial MT"/>
      </rPr>
      <t xml:space="preserve">      </t>
    </r>
  </si>
  <si>
    <r>
      <t xml:space="preserve"> </t>
    </r>
    <r>
      <rPr>
        <b/>
        <sz val="12"/>
        <color rgb="FF000000"/>
        <rFont val="Arial MT"/>
      </rPr>
      <t>Travel In-State</t>
    </r>
    <r>
      <rPr>
        <sz val="12"/>
        <color rgb="FF000000"/>
        <rFont val="Arial MT"/>
      </rPr>
      <t xml:space="preserve"> (List position title; name of conference to be attended and/or applicable</t>
    </r>
  </si>
  <si>
    <r>
      <t xml:space="preserve"> </t>
    </r>
    <r>
      <rPr>
        <b/>
        <sz val="12"/>
        <color rgb="FF000000"/>
        <rFont val="Arial MT"/>
      </rPr>
      <t>Travel Out-of-State</t>
    </r>
    <r>
      <rPr>
        <sz val="12"/>
        <color rgb="FF000000"/>
        <rFont val="Arial MT"/>
      </rPr>
      <t xml:space="preserve"> (List position title and conference to be attended.)</t>
    </r>
  </si>
  <si>
    <r>
      <t xml:space="preserve">For each purchase with a unit cost less than </t>
    </r>
    <r>
      <rPr>
        <b/>
        <sz val="12"/>
        <rFont val="Arial MT"/>
      </rPr>
      <t>$5,000</t>
    </r>
    <r>
      <rPr>
        <sz val="12"/>
        <rFont val="Arial MT"/>
      </rPr>
      <t xml:space="preserve">, provide specific information </t>
    </r>
  </si>
  <si>
    <r>
      <t xml:space="preserve">For each purchase with a unit cost of </t>
    </r>
    <r>
      <rPr>
        <b/>
        <sz val="12"/>
        <rFont val="Arial MT"/>
      </rPr>
      <t>$5,000 or more</t>
    </r>
    <r>
      <rPr>
        <sz val="12"/>
        <rFont val="Arial MT"/>
      </rPr>
      <t xml:space="preserve">, provide specific information </t>
    </r>
  </si>
  <si>
    <t>28-12-SN -              -     Carryover</t>
  </si>
  <si>
    <t>Total Carryover</t>
  </si>
  <si>
    <t>Carryover Budget Summary</t>
  </si>
  <si>
    <t>Amount Available for Carryover by Age Group</t>
  </si>
  <si>
    <t>EMAIL TO:</t>
  </si>
  <si>
    <t>Carryover Detail</t>
  </si>
  <si>
    <t>Decrease Budget Revision</t>
  </si>
  <si>
    <t>Decrease Budget Revision Narrative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</si>
</sst>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5" formatCode="&quot;$&quot;#,##0_);\(&quot;$&quot;#,##0\)"/>
    <numFmt numFmtId="7" formatCode="&quot;$&quot;#,##0.00_);\(&quot;$&quot;#,##0.00\)"/>
    <numFmt numFmtId="44" formatCode="_(&quot;$&quot;* #,##0.00_);_(&quot;$&quot;* \(#,##0.00\);_(&quot;$&quot;* &quot;-&quot;??_);_(@_)"/>
    <numFmt numFmtId="164" formatCode="0_)"/>
    <numFmt numFmtId="165" formatCode="&quot;$&quot;#,##0.00"/>
    <numFmt numFmtId="166" formatCode="#,##0.000_);\(#,##0.000\)"/>
    <numFmt numFmtId="167" formatCode="0.0%"/>
    <numFmt numFmtId="168" formatCode="0.0000%"/>
  </numFmts>
  <fonts count="52">
    <font>
      <sz val="12"/>
      <name val="Arial MT"/>
    </font>
    <font>
      <sz val="10"/>
      <name val="Arial"/>
    </font>
    <font>
      <sz val="16"/>
      <color indexed="8"/>
      <name val="Arial Rounded MT Bold"/>
      <family val="2"/>
    </font>
    <font>
      <sz val="12"/>
      <color indexed="8"/>
      <name val="Arial MT"/>
    </font>
    <font>
      <sz val="14"/>
      <color indexed="8"/>
      <name val="Arial Rounded MT Bold"/>
      <family val="2"/>
    </font>
    <font>
      <b/>
      <sz val="14"/>
      <color indexed="8"/>
      <name val="Arial MT"/>
    </font>
    <font>
      <b/>
      <sz val="12"/>
      <color indexed="8"/>
      <name val="Arial MT"/>
    </font>
    <font>
      <sz val="14"/>
      <color indexed="8"/>
      <name val="Arial MT"/>
    </font>
    <font>
      <b/>
      <sz val="12"/>
      <color indexed="8"/>
      <name val="Arial Rounded MT Bold"/>
      <family val="2"/>
    </font>
    <font>
      <sz val="12"/>
      <color indexed="8"/>
      <name val="TimesNewRomanPS"/>
    </font>
    <font>
      <b/>
      <sz val="14"/>
      <color indexed="8"/>
      <name val="Arial Rounded MT Bold"/>
      <family val="2"/>
    </font>
    <font>
      <sz val="14"/>
      <color indexed="8"/>
      <name val="TimesNewRomanPS"/>
    </font>
    <font>
      <b/>
      <sz val="12"/>
      <name val="Arial MT"/>
    </font>
    <font>
      <b/>
      <sz val="16"/>
      <color indexed="8"/>
      <name val="Arial MT"/>
    </font>
    <font>
      <b/>
      <sz val="20"/>
      <color indexed="8"/>
      <name val="Letter Gothic (PCL6)"/>
    </font>
    <font>
      <b/>
      <sz val="18"/>
      <color indexed="8"/>
      <name val="Letter Gothic (PCL6)"/>
    </font>
    <font>
      <b/>
      <sz val="20"/>
      <color indexed="8"/>
      <name val="Arial MT"/>
    </font>
    <font>
      <b/>
      <sz val="11"/>
      <color indexed="8"/>
      <name val="Arial MT"/>
    </font>
    <font>
      <b/>
      <sz val="22"/>
      <color indexed="8"/>
      <name val="Letter Gothic (PCL6)"/>
    </font>
    <font>
      <u/>
      <sz val="9"/>
      <color indexed="12"/>
      <name val="Arial MT"/>
    </font>
    <font>
      <sz val="12"/>
      <name val="Arial MT"/>
    </font>
    <font>
      <b/>
      <sz val="14"/>
      <name val="Arial MT"/>
    </font>
    <font>
      <b/>
      <sz val="16"/>
      <name val="Arial MT"/>
    </font>
    <font>
      <sz val="16"/>
      <color indexed="8"/>
      <name val="Arial MT"/>
    </font>
    <font>
      <b/>
      <sz val="14"/>
      <color indexed="8"/>
      <name val="Letter Gothic (PCL6)"/>
    </font>
    <font>
      <u/>
      <sz val="14"/>
      <color indexed="12"/>
      <name val="Arial MT"/>
    </font>
    <font>
      <sz val="12"/>
      <color indexed="8"/>
      <name val="Arial Rounded MT Bold"/>
      <family val="2"/>
    </font>
    <font>
      <sz val="18"/>
      <color indexed="8"/>
      <name val="Letter Gothic (PCL6)"/>
    </font>
    <font>
      <sz val="14"/>
      <name val="Arial MT"/>
    </font>
    <font>
      <sz val="20"/>
      <color indexed="8"/>
      <name val="Arial Rounded MT Bold"/>
      <family val="2"/>
    </font>
    <font>
      <sz val="18"/>
      <color indexed="8"/>
      <name val="Arial MT"/>
    </font>
    <font>
      <sz val="11"/>
      <color indexed="8"/>
      <name val="Arial MT"/>
    </font>
    <font>
      <sz val="16"/>
      <color rgb="FF000000"/>
      <name val="Arial Rounded MT Bold"/>
      <family val="2"/>
    </font>
    <font>
      <sz val="12"/>
      <color rgb="FF000000"/>
      <name val="Arial MT"/>
    </font>
    <font>
      <sz val="14"/>
      <color rgb="FF000000"/>
      <name val="Arial Rounded MT Bold"/>
      <family val="2"/>
    </font>
    <font>
      <b/>
      <sz val="14"/>
      <color rgb="FF000000"/>
      <name val="Arial MT"/>
    </font>
    <font>
      <b/>
      <sz val="12"/>
      <color rgb="FF000000"/>
      <name val="Arial MT"/>
    </font>
    <font>
      <sz val="14"/>
      <color rgb="FF000000"/>
      <name val="Arial MT"/>
    </font>
    <font>
      <b/>
      <sz val="16"/>
      <color rgb="FF000000"/>
      <name val="Arial MT"/>
    </font>
    <font>
      <b/>
      <sz val="14"/>
      <color rgb="FF000000"/>
      <name val="Arial Rounded MT Bold"/>
      <family val="2"/>
    </font>
    <font>
      <sz val="14"/>
      <color rgb="FF000000"/>
      <name val="TimesNewRomanPS"/>
    </font>
    <font>
      <u/>
      <sz val="12"/>
      <color rgb="FF000000"/>
      <name val="Arial MT"/>
    </font>
    <font>
      <u/>
      <sz val="14"/>
      <color rgb="FF0000FF"/>
      <name val="Arial MT"/>
    </font>
    <font>
      <b/>
      <sz val="20"/>
      <color rgb="FF000000"/>
      <name val="Letter Gothic (PCL6)"/>
    </font>
    <font>
      <b/>
      <sz val="14"/>
      <color rgb="FF000000"/>
      <name val="Letter Gothic (PCL6)"/>
    </font>
    <font>
      <sz val="16"/>
      <color rgb="FF000000"/>
      <name val="Arial MT"/>
    </font>
    <font>
      <b/>
      <sz val="20"/>
      <color rgb="FF000000"/>
      <name val="Arial MT"/>
    </font>
    <font>
      <b/>
      <sz val="11"/>
      <color rgb="FF000000"/>
      <name val="Arial MT"/>
    </font>
    <font>
      <b/>
      <sz val="22"/>
      <color rgb="FF000000"/>
      <name val="Letter Gothic (PCL6)"/>
    </font>
    <font>
      <sz val="18"/>
      <color rgb="FF000000"/>
      <name val="Letter Gothic (PCL6)"/>
    </font>
    <font>
      <b/>
      <sz val="18"/>
      <color rgb="FF000000"/>
      <name val="Letter Gothic (PCL6)"/>
    </font>
    <font>
      <u/>
      <sz val="10"/>
      <color indexed="12"/>
      <name val="Arial MT"/>
    </font>
  </fonts>
  <fills count="13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indexed="9"/>
        <bgColor indexed="9"/>
      </patternFill>
    </fill>
    <fill>
      <patternFill patternType="solid">
        <fgColor rgb="FFFFFFFF"/>
        <bgColor indexed="9"/>
      </patternFill>
    </fill>
    <fill>
      <patternFill patternType="solid">
        <fgColor rgb="FFFFFFFF"/>
        <bgColor indexed="64"/>
      </patternFill>
    </fill>
    <fill>
      <patternFill patternType="solid">
        <fgColor rgb="FFFFFFFF"/>
      </patternFill>
    </fill>
    <fill>
      <patternFill patternType="solid">
        <fgColor theme="6" tint="0.59999389629810485"/>
        <bgColor indexed="9"/>
      </patternFill>
    </fill>
    <fill>
      <patternFill patternType="solid">
        <fgColor theme="8" tint="0.59999389629810485"/>
        <bgColor indexed="9"/>
      </patternFill>
    </fill>
    <fill>
      <patternFill patternType="solid">
        <fgColor theme="9" tint="0.59999389629810485"/>
        <bgColor indexed="9"/>
      </patternFill>
    </fill>
    <fill>
      <patternFill patternType="solid">
        <fgColor theme="8" tint="0.59996337778862885"/>
        <bgColor indexed="9"/>
      </patternFill>
    </fill>
    <fill>
      <patternFill patternType="solid">
        <fgColor rgb="FFFFFFFF"/>
        <bgColor rgb="FFFFFFFF"/>
      </patternFill>
    </fill>
    <fill>
      <patternFill patternType="solid">
        <fgColor rgb="FFFFFFFF"/>
        <bgColor rgb="FF000000"/>
      </patternFill>
    </fill>
  </fills>
  <borders count="145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/>
      <top/>
      <bottom style="thin">
        <color indexed="59"/>
      </bottom>
      <diagonal/>
    </border>
    <border>
      <left/>
      <right/>
      <top style="thin">
        <color indexed="59"/>
      </top>
      <bottom style="thin">
        <color indexed="59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double">
        <color indexed="8"/>
      </left>
      <right style="thick">
        <color indexed="8"/>
      </right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 style="thick">
        <color indexed="8"/>
      </right>
      <top style="double">
        <color indexed="8"/>
      </top>
      <bottom/>
      <diagonal/>
    </border>
    <border>
      <left style="double">
        <color indexed="8"/>
      </left>
      <right style="thick">
        <color indexed="8"/>
      </right>
      <top/>
      <bottom style="thick">
        <color indexed="8"/>
      </bottom>
      <diagonal/>
    </border>
    <border>
      <left style="double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 style="thick">
        <color indexed="8"/>
      </right>
      <top/>
      <bottom style="thin">
        <color indexed="8"/>
      </bottom>
      <diagonal/>
    </border>
    <border>
      <left/>
      <right style="thick">
        <color indexed="8"/>
      </right>
      <top/>
      <bottom style="thin">
        <color indexed="8"/>
      </bottom>
      <diagonal/>
    </border>
    <border>
      <left style="thick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double">
        <color indexed="8"/>
      </left>
      <right style="thick">
        <color indexed="8"/>
      </right>
      <top style="thin">
        <color indexed="8"/>
      </top>
      <bottom/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ck">
        <color indexed="8"/>
      </left>
      <right/>
      <top style="thick">
        <color indexed="8"/>
      </top>
      <bottom style="thick">
        <color indexed="8"/>
      </bottom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  <border>
      <left style="thick">
        <color indexed="8"/>
      </left>
      <right/>
      <top/>
      <bottom style="thick">
        <color indexed="8"/>
      </bottom>
      <diagonal/>
    </border>
    <border>
      <left/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/>
      <top/>
      <bottom style="thin">
        <color indexed="8"/>
      </bottom>
      <diagonal/>
    </border>
    <border>
      <left style="double">
        <color indexed="8"/>
      </left>
      <right style="thick">
        <color indexed="8"/>
      </right>
      <top style="thin">
        <color indexed="8"/>
      </top>
      <bottom style="double">
        <color indexed="8"/>
      </bottom>
      <diagonal/>
    </border>
    <border>
      <left style="thick">
        <color indexed="8"/>
      </left>
      <right/>
      <top style="thin">
        <color indexed="8"/>
      </top>
      <bottom style="double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ck">
        <color indexed="8"/>
      </left>
      <right/>
      <top style="double">
        <color indexed="8"/>
      </top>
      <bottom/>
      <diagonal/>
    </border>
    <border>
      <left style="thick">
        <color indexed="8"/>
      </left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 style="double">
        <color indexed="8"/>
      </right>
      <top style="double">
        <color indexed="8"/>
      </top>
      <bottom/>
      <diagonal/>
    </border>
    <border>
      <left/>
      <right/>
      <top/>
      <bottom style="thick">
        <color indexed="8"/>
      </bottom>
      <diagonal/>
    </border>
    <border>
      <left style="thick">
        <color indexed="8"/>
      </left>
      <right style="thin">
        <color indexed="8"/>
      </right>
      <top/>
      <bottom style="thick">
        <color indexed="8"/>
      </bottom>
      <diagonal/>
    </border>
    <border>
      <left style="thin">
        <color indexed="8"/>
      </left>
      <right style="double">
        <color indexed="8"/>
      </right>
      <top/>
      <bottom style="thick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double">
        <color indexed="8"/>
      </left>
      <right style="thick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double">
        <color indexed="8"/>
      </left>
      <right/>
      <top style="thin">
        <color indexed="8"/>
      </top>
      <bottom style="double">
        <color indexed="8"/>
      </bottom>
      <diagonal/>
    </border>
    <border>
      <left/>
      <right/>
      <top/>
      <bottom style="thin">
        <color indexed="64"/>
      </bottom>
      <diagonal/>
    </border>
    <border>
      <left style="double">
        <color indexed="59"/>
      </left>
      <right/>
      <top/>
      <bottom/>
      <diagonal/>
    </border>
    <border>
      <left/>
      <right style="double">
        <color indexed="59"/>
      </right>
      <top/>
      <bottom/>
      <diagonal/>
    </border>
    <border>
      <left style="double">
        <color indexed="59"/>
      </left>
      <right/>
      <top/>
      <bottom style="double">
        <color indexed="59"/>
      </bottom>
      <diagonal/>
    </border>
    <border>
      <left/>
      <right/>
      <top/>
      <bottom style="double">
        <color indexed="59"/>
      </bottom>
      <diagonal/>
    </border>
    <border>
      <left/>
      <right style="double">
        <color indexed="59"/>
      </right>
      <top/>
      <bottom style="double">
        <color indexed="59"/>
      </bottom>
      <diagonal/>
    </border>
    <border>
      <left style="thick">
        <color indexed="8"/>
      </left>
      <right style="thick">
        <color indexed="8"/>
      </right>
      <top/>
      <bottom style="thick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double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 style="thin">
        <color indexed="8"/>
      </left>
      <right/>
      <top style="double">
        <color indexed="8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double">
        <color indexed="8"/>
      </top>
      <bottom style="thin">
        <color indexed="8"/>
      </bottom>
      <diagonal/>
    </border>
    <border>
      <left style="double">
        <color indexed="8"/>
      </left>
      <right/>
      <top/>
      <bottom/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 style="thin">
        <color indexed="8"/>
      </left>
      <right/>
      <top/>
      <bottom style="double">
        <color indexed="8"/>
      </bottom>
      <diagonal/>
    </border>
    <border>
      <left style="thin">
        <color indexed="8"/>
      </left>
      <right style="double">
        <color indexed="8"/>
      </right>
      <top/>
      <bottom style="double">
        <color indexed="8"/>
      </bottom>
      <diagonal/>
    </border>
    <border>
      <left/>
      <right/>
      <top style="thin">
        <color indexed="59"/>
      </top>
      <bottom/>
      <diagonal/>
    </border>
    <border>
      <left/>
      <right/>
      <top style="medium">
        <color indexed="8"/>
      </top>
      <bottom/>
      <diagonal/>
    </border>
    <border>
      <left style="thick">
        <color indexed="8"/>
      </left>
      <right style="thick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ck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ck">
        <color indexed="8"/>
      </right>
      <top style="thin">
        <color indexed="8"/>
      </top>
      <bottom style="double">
        <color indexed="8"/>
      </bottom>
      <diagonal/>
    </border>
    <border>
      <left style="medium">
        <color indexed="8"/>
      </left>
      <right style="medium">
        <color indexed="8"/>
      </right>
      <top style="double">
        <color indexed="8"/>
      </top>
      <bottom style="double">
        <color indexed="8"/>
      </bottom>
      <diagonal/>
    </border>
    <border>
      <left style="medium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ck">
        <color indexed="8"/>
      </left>
      <right style="thick">
        <color indexed="8"/>
      </right>
      <top/>
      <bottom/>
      <diagonal/>
    </border>
    <border>
      <left style="thick">
        <color indexed="8"/>
      </left>
      <right style="thick">
        <color indexed="8"/>
      </right>
      <top/>
      <bottom style="thin">
        <color indexed="8"/>
      </bottom>
      <diagonal/>
    </border>
    <border>
      <left style="thick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ck">
        <color indexed="8"/>
      </left>
      <right style="thick">
        <color indexed="8"/>
      </right>
      <top style="double">
        <color indexed="8"/>
      </top>
      <bottom/>
      <diagonal/>
    </border>
    <border>
      <left/>
      <right style="thick">
        <color indexed="8"/>
      </right>
      <top/>
      <bottom style="thick">
        <color indexed="8"/>
      </bottom>
      <diagonal/>
    </border>
    <border>
      <left style="double">
        <color indexed="59"/>
      </left>
      <right/>
      <top style="double">
        <color indexed="59"/>
      </top>
      <bottom/>
      <diagonal/>
    </border>
    <border>
      <left/>
      <right/>
      <top style="double">
        <color indexed="59"/>
      </top>
      <bottom/>
      <diagonal/>
    </border>
    <border>
      <left/>
      <right style="double">
        <color indexed="59"/>
      </right>
      <top style="double">
        <color indexed="59"/>
      </top>
      <bottom/>
      <diagonal/>
    </border>
    <border>
      <left/>
      <right/>
      <top/>
      <bottom style="thin">
        <color theme="1"/>
      </bottom>
      <diagonal/>
    </border>
    <border>
      <left style="thick">
        <color indexed="8"/>
      </left>
      <right style="thin">
        <color indexed="8"/>
      </right>
      <top/>
      <bottom/>
      <diagonal/>
    </border>
    <border>
      <left style="thick">
        <color theme="1"/>
      </left>
      <right/>
      <top style="thick">
        <color theme="1"/>
      </top>
      <bottom style="double">
        <color theme="1"/>
      </bottom>
      <diagonal/>
    </border>
    <border>
      <left/>
      <right/>
      <top style="thick">
        <color theme="1"/>
      </top>
      <bottom style="double">
        <color theme="1"/>
      </bottom>
      <diagonal/>
    </border>
    <border>
      <left/>
      <right style="thick">
        <color theme="1"/>
      </right>
      <top style="thick">
        <color theme="1"/>
      </top>
      <bottom style="double">
        <color theme="1"/>
      </bottom>
      <diagonal/>
    </border>
    <border>
      <left style="medium">
        <color indexed="8"/>
      </left>
      <right/>
      <top style="double">
        <color indexed="8"/>
      </top>
      <bottom style="double">
        <color indexed="8"/>
      </bottom>
      <diagonal/>
    </border>
    <border>
      <left/>
      <right/>
      <top/>
      <bottom style="medium">
        <color theme="1"/>
      </bottom>
      <diagonal/>
    </border>
    <border>
      <left style="thin">
        <color indexed="8"/>
      </left>
      <right style="double">
        <color indexed="8"/>
      </right>
      <top/>
      <bottom/>
      <diagonal/>
    </border>
    <border>
      <left style="double">
        <color indexed="8"/>
      </left>
      <right style="double">
        <color indexed="8"/>
      </right>
      <top style="double">
        <color indexed="8"/>
      </top>
      <bottom/>
      <diagonal/>
    </border>
    <border>
      <left style="thick">
        <color indexed="8"/>
      </left>
      <right/>
      <top/>
      <bottom/>
      <diagonal/>
    </border>
    <border>
      <left/>
      <right style="thick">
        <color indexed="8"/>
      </right>
      <top/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double">
        <color indexed="8"/>
      </bottom>
      <diagonal/>
    </border>
    <border>
      <left style="double">
        <color indexed="8"/>
      </left>
      <right style="thin">
        <color indexed="8"/>
      </right>
      <top style="double">
        <color indexed="8"/>
      </top>
      <bottom/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333300"/>
      </bottom>
      <diagonal/>
    </border>
    <border>
      <left/>
      <right/>
      <top style="thin">
        <color rgb="FF333300"/>
      </top>
      <bottom style="thin">
        <color rgb="FF3333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ck">
        <color rgb="FF000000"/>
      </right>
      <top style="double">
        <color rgb="FF000000"/>
      </top>
      <bottom/>
      <diagonal/>
    </border>
    <border>
      <left style="thick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 style="thick">
        <color rgb="FF000000"/>
      </left>
      <right style="thin">
        <color rgb="FF000000"/>
      </right>
      <top style="double">
        <color rgb="FF000000"/>
      </top>
      <bottom/>
      <diagonal/>
    </border>
    <border>
      <left style="thin">
        <color rgb="FF000000"/>
      </left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double">
        <color rgb="FF000000"/>
      </right>
      <top/>
      <bottom style="thick">
        <color rgb="FF000000"/>
      </bottom>
      <diagonal/>
    </border>
    <border>
      <left style="double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double">
        <color rgb="FF000000"/>
      </left>
      <right style="thick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double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double">
        <color rgb="FF000000"/>
      </left>
      <right/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double">
        <color rgb="FF000000"/>
      </bottom>
      <diagonal/>
    </border>
    <border>
      <left style="medium">
        <color rgb="FF000000"/>
      </left>
      <right style="medium">
        <color rgb="FF000000"/>
      </right>
      <top style="double">
        <color rgb="FF000000"/>
      </top>
      <bottom style="double">
        <color rgb="FF000000"/>
      </bottom>
      <diagonal/>
    </border>
    <border>
      <left style="medium">
        <color rgb="FF000000"/>
      </left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double">
        <color rgb="FF333300"/>
      </left>
      <right/>
      <top style="double">
        <color rgb="FF333300"/>
      </top>
      <bottom/>
      <diagonal/>
    </border>
    <border>
      <left/>
      <right/>
      <top style="double">
        <color rgb="FF333300"/>
      </top>
      <bottom/>
      <diagonal/>
    </border>
    <border>
      <left/>
      <right style="double">
        <color rgb="FF333300"/>
      </right>
      <top style="double">
        <color rgb="FF333300"/>
      </top>
      <bottom/>
      <diagonal/>
    </border>
    <border>
      <left style="double">
        <color rgb="FF333300"/>
      </left>
      <right/>
      <top/>
      <bottom/>
      <diagonal/>
    </border>
    <border>
      <left/>
      <right style="double">
        <color rgb="FF333300"/>
      </right>
      <top/>
      <bottom/>
      <diagonal/>
    </border>
    <border>
      <left style="double">
        <color rgb="FF333300"/>
      </left>
      <right/>
      <top/>
      <bottom style="double">
        <color rgb="FF333300"/>
      </bottom>
      <diagonal/>
    </border>
    <border>
      <left/>
      <right/>
      <top/>
      <bottom style="double">
        <color rgb="FF333300"/>
      </bottom>
      <diagonal/>
    </border>
    <border>
      <left/>
      <right style="double">
        <color rgb="FF333300"/>
      </right>
      <top/>
      <bottom style="double">
        <color rgb="FF333300"/>
      </bottom>
      <diagonal/>
    </border>
    <border>
      <left/>
      <right style="thick">
        <color rgb="FF000000"/>
      </right>
      <top style="double">
        <color rgb="FF000000"/>
      </top>
      <bottom/>
      <diagonal/>
    </border>
    <border>
      <left style="thick">
        <color rgb="FF000000"/>
      </left>
      <right style="thick">
        <color rgb="FF000000"/>
      </right>
      <top style="double">
        <color rgb="FF000000"/>
      </top>
      <bottom/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double">
        <color rgb="FF000000"/>
      </left>
      <right style="thick">
        <color rgb="FF000000"/>
      </right>
      <top style="thin">
        <color rgb="FF000000"/>
      </top>
      <bottom/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double">
        <color rgb="FF000000"/>
      </left>
      <right style="thick">
        <color rgb="FF000000"/>
      </right>
      <top style="thin">
        <color rgb="FF000000"/>
      </top>
      <bottom style="double">
        <color rgb="FF000000"/>
      </bottom>
      <diagonal/>
    </border>
    <border>
      <left style="thick">
        <color rgb="FF000000"/>
      </left>
      <right/>
      <top style="thin">
        <color rgb="FF000000"/>
      </top>
      <bottom style="double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</borders>
  <cellStyleXfs count="8">
    <xf numFmtId="164" fontId="0" fillId="0" borderId="0"/>
    <xf numFmtId="44" fontId="1" fillId="0" borderId="0" applyFont="0" applyFill="0" applyBorder="0" applyAlignment="0" applyProtection="0"/>
    <xf numFmtId="0" fontId="19" fillId="0" borderId="0" applyNumberFormat="0" applyFill="0" applyBorder="0" applyAlignment="0" applyProtection="0">
      <alignment vertical="top"/>
      <protection locked="0"/>
    </xf>
    <xf numFmtId="0" fontId="3" fillId="2" borderId="0"/>
    <xf numFmtId="0" fontId="3" fillId="2" borderId="0"/>
    <xf numFmtId="0" fontId="3" fillId="2" borderId="0"/>
    <xf numFmtId="0" fontId="3" fillId="2" borderId="0"/>
    <xf numFmtId="9" fontId="1" fillId="0" borderId="0" applyFont="0" applyFill="0" applyBorder="0" applyAlignment="0" applyProtection="0"/>
  </cellStyleXfs>
  <cellXfs count="617">
    <xf numFmtId="164" fontId="0" fillId="0" borderId="0" xfId="0"/>
    <xf numFmtId="164" fontId="0" fillId="0" borderId="0" xfId="0" applyBorder="1"/>
    <xf numFmtId="164" fontId="2" fillId="4" borderId="0" xfId="0" applyNumberFormat="1" applyFont="1" applyFill="1" applyAlignment="1" applyProtection="1">
      <alignment horizontal="centerContinuous"/>
    </xf>
    <xf numFmtId="164" fontId="3" fillId="4" borderId="0" xfId="0" applyNumberFormat="1" applyFont="1" applyFill="1" applyAlignment="1" applyProtection="1">
      <alignment horizontal="centerContinuous"/>
    </xf>
    <xf numFmtId="49" fontId="3" fillId="4" borderId="0" xfId="0" applyNumberFormat="1" applyFont="1" applyFill="1" applyAlignment="1" applyProtection="1">
      <alignment horizontal="centerContinuous"/>
    </xf>
    <xf numFmtId="1" fontId="0" fillId="5" borderId="0" xfId="0" applyNumberFormat="1" applyFill="1" applyBorder="1"/>
    <xf numFmtId="164" fontId="4" fillId="4" borderId="0" xfId="0" applyNumberFormat="1" applyFont="1" applyFill="1" applyAlignment="1" applyProtection="1">
      <alignment horizontal="centerContinuous"/>
    </xf>
    <xf numFmtId="164" fontId="3" fillId="4" borderId="0" xfId="0" applyNumberFormat="1" applyFont="1" applyFill="1" applyAlignment="1" applyProtection="1">
      <alignment horizontal="left" wrapText="1"/>
    </xf>
    <xf numFmtId="1" fontId="0" fillId="5" borderId="0" xfId="0" applyNumberFormat="1" applyFill="1"/>
    <xf numFmtId="164" fontId="3" fillId="4" borderId="0" xfId="0" applyNumberFormat="1" applyFont="1" applyFill="1" applyAlignment="1" applyProtection="1">
      <alignment horizontal="right"/>
    </xf>
    <xf numFmtId="0" fontId="3" fillId="4" borderId="1" xfId="0" applyNumberFormat="1" applyFont="1" applyFill="1" applyBorder="1" applyProtection="1"/>
    <xf numFmtId="0" fontId="0" fillId="5" borderId="2" xfId="0" applyNumberFormat="1" applyFill="1" applyBorder="1" applyProtection="1"/>
    <xf numFmtId="164" fontId="3" fillId="4" borderId="0" xfId="0" applyNumberFormat="1" applyFont="1" applyFill="1" applyProtection="1"/>
    <xf numFmtId="0" fontId="0" fillId="5" borderId="3" xfId="0" applyNumberFormat="1" applyFill="1" applyBorder="1" applyProtection="1"/>
    <xf numFmtId="0" fontId="3" fillId="6" borderId="0" xfId="3" applyNumberFormat="1" applyFill="1" applyBorder="1"/>
    <xf numFmtId="164" fontId="3" fillId="4" borderId="0" xfId="0" applyNumberFormat="1" applyFont="1" applyFill="1" applyAlignment="1" applyProtection="1">
      <alignment horizontal="left"/>
    </xf>
    <xf numFmtId="0" fontId="0" fillId="5" borderId="4" xfId="0" applyNumberFormat="1" applyFill="1" applyBorder="1" applyProtection="1"/>
    <xf numFmtId="1" fontId="0" fillId="5" borderId="0" xfId="0" applyNumberFormat="1" applyFill="1" applyProtection="1"/>
    <xf numFmtId="44" fontId="3" fillId="4" borderId="0" xfId="0" applyNumberFormat="1" applyFont="1" applyFill="1" applyProtection="1"/>
    <xf numFmtId="1" fontId="5" fillId="4" borderId="5" xfId="0" applyNumberFormat="1" applyFont="1" applyFill="1" applyBorder="1" applyAlignment="1" applyProtection="1">
      <alignment horizontal="center"/>
    </xf>
    <xf numFmtId="1" fontId="5" fillId="4" borderId="6" xfId="0" applyNumberFormat="1" applyFont="1" applyFill="1" applyBorder="1" applyAlignment="1" applyProtection="1"/>
    <xf numFmtId="1" fontId="5" fillId="4" borderId="7" xfId="0" applyNumberFormat="1" applyFont="1" applyFill="1" applyBorder="1" applyAlignment="1" applyProtection="1"/>
    <xf numFmtId="1" fontId="5" fillId="4" borderId="8" xfId="0" applyNumberFormat="1" applyFont="1" applyFill="1" applyBorder="1" applyAlignment="1" applyProtection="1">
      <alignment horizontal="center"/>
    </xf>
    <xf numFmtId="1" fontId="13" fillId="4" borderId="9" xfId="0" applyNumberFormat="1" applyFont="1" applyFill="1" applyBorder="1" applyAlignment="1">
      <alignment horizontal="center"/>
    </xf>
    <xf numFmtId="1" fontId="13" fillId="4" borderId="4" xfId="0" applyNumberFormat="1" applyFont="1" applyFill="1" applyBorder="1" applyAlignment="1">
      <alignment horizontal="left"/>
    </xf>
    <xf numFmtId="1" fontId="13" fillId="4" borderId="4" xfId="0" applyNumberFormat="1" applyFont="1" applyFill="1" applyBorder="1"/>
    <xf numFmtId="1" fontId="22" fillId="5" borderId="0" xfId="0" applyNumberFormat="1" applyFont="1" applyFill="1" applyBorder="1"/>
    <xf numFmtId="1" fontId="7" fillId="4" borderId="9" xfId="0" applyNumberFormat="1" applyFont="1" applyFill="1" applyBorder="1" applyAlignment="1">
      <alignment horizontal="center"/>
    </xf>
    <xf numFmtId="1" fontId="3" fillId="4" borderId="4" xfId="0" applyNumberFormat="1" applyFont="1" applyFill="1" applyBorder="1" applyAlignment="1">
      <alignment horizontal="left"/>
    </xf>
    <xf numFmtId="1" fontId="3" fillId="4" borderId="4" xfId="0" applyNumberFormat="1" applyFont="1" applyFill="1" applyBorder="1"/>
    <xf numFmtId="1" fontId="7" fillId="4" borderId="10" xfId="0" applyNumberFormat="1" applyFont="1" applyFill="1" applyBorder="1" applyAlignment="1">
      <alignment horizontal="center"/>
    </xf>
    <xf numFmtId="1" fontId="3" fillId="4" borderId="1" xfId="0" applyNumberFormat="1" applyFont="1" applyFill="1" applyBorder="1" applyAlignment="1">
      <alignment horizontal="left"/>
    </xf>
    <xf numFmtId="1" fontId="3" fillId="4" borderId="1" xfId="0" applyNumberFormat="1" applyFont="1" applyFill="1" applyBorder="1"/>
    <xf numFmtId="1" fontId="3" fillId="4" borderId="11" xfId="0" applyNumberFormat="1" applyFont="1" applyFill="1" applyBorder="1"/>
    <xf numFmtId="1" fontId="3" fillId="4" borderId="1" xfId="0" applyNumberFormat="1" applyFont="1" applyFill="1" applyBorder="1" applyAlignment="1" applyProtection="1">
      <alignment horizontal="left"/>
      <protection locked="0"/>
    </xf>
    <xf numFmtId="1" fontId="3" fillId="4" borderId="1" xfId="0" applyNumberFormat="1" applyFont="1" applyFill="1" applyBorder="1" applyProtection="1">
      <protection locked="0"/>
    </xf>
    <xf numFmtId="1" fontId="3" fillId="4" borderId="4" xfId="0" applyNumberFormat="1" applyFont="1" applyFill="1" applyBorder="1" applyAlignment="1" applyProtection="1">
      <alignment horizontal="left"/>
      <protection locked="0"/>
    </xf>
    <xf numFmtId="1" fontId="3" fillId="4" borderId="4" xfId="0" applyNumberFormat="1" applyFont="1" applyFill="1" applyBorder="1" applyProtection="1">
      <protection locked="0"/>
    </xf>
    <xf numFmtId="164" fontId="0" fillId="5" borderId="4" xfId="0" applyFill="1" applyBorder="1" applyAlignment="1">
      <alignment horizontal="left"/>
    </xf>
    <xf numFmtId="1" fontId="3" fillId="4" borderId="12" xfId="0" applyNumberFormat="1" applyFont="1" applyFill="1" applyBorder="1" applyAlignment="1" applyProtection="1">
      <alignment horizontal="left"/>
      <protection locked="0"/>
    </xf>
    <xf numFmtId="1" fontId="3" fillId="4" borderId="13" xfId="0" applyNumberFormat="1" applyFont="1" applyFill="1" applyBorder="1" applyAlignment="1">
      <alignment horizontal="left"/>
    </xf>
    <xf numFmtId="1" fontId="3" fillId="4" borderId="13" xfId="0" applyNumberFormat="1" applyFont="1" applyFill="1" applyBorder="1"/>
    <xf numFmtId="1" fontId="7" fillId="4" borderId="14" xfId="0" applyNumberFormat="1" applyFont="1" applyFill="1" applyBorder="1" applyAlignment="1">
      <alignment horizontal="center"/>
    </xf>
    <xf numFmtId="7" fontId="6" fillId="4" borderId="15" xfId="0" applyNumberFormat="1" applyFont="1" applyFill="1" applyBorder="1" applyAlignment="1" applyProtection="1">
      <alignment horizontal="right"/>
      <protection locked="0"/>
    </xf>
    <xf numFmtId="1" fontId="3" fillId="4" borderId="13" xfId="0" applyNumberFormat="1" applyFont="1" applyFill="1" applyBorder="1" applyAlignment="1">
      <alignment horizontal="center"/>
    </xf>
    <xf numFmtId="37" fontId="6" fillId="4" borderId="16" xfId="0" applyNumberFormat="1" applyFont="1" applyFill="1" applyBorder="1" applyAlignment="1" applyProtection="1">
      <alignment horizontal="center"/>
      <protection locked="0"/>
    </xf>
    <xf numFmtId="1" fontId="3" fillId="4" borderId="12" xfId="0" applyNumberFormat="1" applyFont="1" applyFill="1" applyBorder="1" applyAlignment="1">
      <alignment horizontal="left"/>
    </xf>
    <xf numFmtId="1" fontId="3" fillId="4" borderId="4" xfId="0" applyNumberFormat="1" applyFont="1" applyFill="1" applyBorder="1" applyAlignment="1">
      <alignment horizontal="center"/>
    </xf>
    <xf numFmtId="1" fontId="0" fillId="4" borderId="0" xfId="0" applyNumberFormat="1" applyFill="1" applyBorder="1"/>
    <xf numFmtId="1" fontId="14" fillId="4" borderId="12" xfId="0" applyNumberFormat="1" applyFont="1" applyFill="1" applyBorder="1"/>
    <xf numFmtId="1" fontId="6" fillId="4" borderId="4" xfId="0" applyNumberFormat="1" applyFont="1" applyFill="1" applyBorder="1"/>
    <xf numFmtId="1" fontId="14" fillId="4" borderId="4" xfId="0" applyNumberFormat="1" applyFont="1" applyFill="1" applyBorder="1"/>
    <xf numFmtId="1" fontId="22" fillId="4" borderId="0" xfId="0" applyNumberFormat="1" applyFont="1" applyFill="1" applyBorder="1"/>
    <xf numFmtId="1" fontId="3" fillId="4" borderId="4" xfId="0" applyNumberFormat="1" applyFont="1" applyFill="1" applyBorder="1" applyAlignment="1" applyProtection="1">
      <alignment horizontal="left"/>
    </xf>
    <xf numFmtId="1" fontId="3" fillId="4" borderId="4" xfId="0" applyNumberFormat="1" applyFont="1" applyFill="1" applyBorder="1" applyAlignment="1">
      <alignment horizontal="right"/>
    </xf>
    <xf numFmtId="166" fontId="3" fillId="4" borderId="4" xfId="0" applyNumberFormat="1" applyFont="1" applyFill="1" applyBorder="1" applyAlignment="1">
      <alignment horizontal="left"/>
    </xf>
    <xf numFmtId="39" fontId="3" fillId="4" borderId="4" xfId="0" applyNumberFormat="1" applyFont="1" applyFill="1" applyBorder="1"/>
    <xf numFmtId="44" fontId="6" fillId="4" borderId="15" xfId="0" applyNumberFormat="1" applyFont="1" applyFill="1" applyBorder="1" applyAlignment="1" applyProtection="1">
      <alignment horizontal="left"/>
      <protection locked="0"/>
    </xf>
    <xf numFmtId="167" fontId="6" fillId="4" borderId="4" xfId="0" applyNumberFormat="1" applyFont="1" applyFill="1" applyBorder="1" applyAlignment="1" applyProtection="1">
      <alignment horizontal="center"/>
    </xf>
    <xf numFmtId="1" fontId="3" fillId="4" borderId="13" xfId="0" applyNumberFormat="1" applyFont="1" applyFill="1" applyBorder="1" applyAlignment="1" applyProtection="1">
      <alignment horizontal="center"/>
    </xf>
    <xf numFmtId="1" fontId="3" fillId="4" borderId="4" xfId="0" applyNumberFormat="1" applyFont="1" applyFill="1" applyBorder="1" applyProtection="1"/>
    <xf numFmtId="1" fontId="3" fillId="4" borderId="13" xfId="0" applyNumberFormat="1" applyFont="1" applyFill="1" applyBorder="1" applyAlignment="1" applyProtection="1">
      <alignment horizontal="left"/>
    </xf>
    <xf numFmtId="10" fontId="6" fillId="4" borderId="4" xfId="0" applyNumberFormat="1" applyFont="1" applyFill="1" applyBorder="1" applyAlignment="1" applyProtection="1">
      <alignment horizontal="center"/>
    </xf>
    <xf numFmtId="1" fontId="3" fillId="4" borderId="0" xfId="0" applyNumberFormat="1" applyFont="1" applyFill="1" applyBorder="1" applyAlignment="1" applyProtection="1">
      <alignment horizontal="center"/>
    </xf>
    <xf numFmtId="1" fontId="3" fillId="4" borderId="12" xfId="0" applyNumberFormat="1" applyFont="1" applyFill="1" applyBorder="1" applyAlignment="1" applyProtection="1">
      <alignment horizontal="left"/>
    </xf>
    <xf numFmtId="1" fontId="3" fillId="4" borderId="13" xfId="0" applyNumberFormat="1" applyFont="1" applyFill="1" applyBorder="1" applyProtection="1"/>
    <xf numFmtId="1" fontId="3" fillId="4" borderId="13" xfId="4" applyNumberFormat="1" applyFont="1" applyFill="1" applyBorder="1" applyAlignment="1" applyProtection="1">
      <alignment horizontal="left"/>
    </xf>
    <xf numFmtId="1" fontId="3" fillId="4" borderId="13" xfId="4" applyNumberFormat="1" applyFont="1" applyFill="1" applyBorder="1" applyAlignment="1" applyProtection="1">
      <alignment horizontal="center"/>
    </xf>
    <xf numFmtId="1" fontId="3" fillId="4" borderId="13" xfId="4" applyNumberFormat="1" applyFont="1" applyFill="1" applyBorder="1" applyProtection="1"/>
    <xf numFmtId="1" fontId="7" fillId="4" borderId="17" xfId="0" applyNumberFormat="1" applyFont="1" applyFill="1" applyBorder="1" applyAlignment="1">
      <alignment horizontal="center"/>
    </xf>
    <xf numFmtId="1" fontId="0" fillId="5" borderId="0" xfId="0" applyNumberFormat="1" applyFill="1" applyBorder="1" applyProtection="1"/>
    <xf numFmtId="1" fontId="0" fillId="5" borderId="12" xfId="0" applyNumberFormat="1" applyFill="1" applyBorder="1" applyProtection="1"/>
    <xf numFmtId="1" fontId="0" fillId="5" borderId="4" xfId="0" applyNumberFormat="1" applyFill="1" applyBorder="1" applyProtection="1"/>
    <xf numFmtId="1" fontId="3" fillId="4" borderId="18" xfId="0" applyNumberFormat="1" applyFont="1" applyFill="1" applyBorder="1" applyAlignment="1" applyProtection="1">
      <alignment horizontal="left"/>
    </xf>
    <xf numFmtId="1" fontId="3" fillId="4" borderId="1" xfId="0" applyNumberFormat="1" applyFont="1" applyFill="1" applyBorder="1" applyAlignment="1" applyProtection="1">
      <alignment horizontal="left"/>
    </xf>
    <xf numFmtId="1" fontId="3" fillId="4" borderId="1" xfId="0" applyNumberFormat="1" applyFont="1" applyFill="1" applyBorder="1" applyProtection="1"/>
    <xf numFmtId="1" fontId="3" fillId="4" borderId="4" xfId="4" applyNumberFormat="1" applyFont="1" applyFill="1" applyBorder="1" applyAlignment="1" applyProtection="1">
      <alignment horizontal="left"/>
      <protection locked="0"/>
    </xf>
    <xf numFmtId="1" fontId="3" fillId="4" borderId="13" xfId="0" applyNumberFormat="1" applyFont="1" applyFill="1" applyBorder="1" applyAlignment="1" applyProtection="1">
      <alignment horizontal="left"/>
      <protection locked="0"/>
    </xf>
    <xf numFmtId="1" fontId="16" fillId="4" borderId="12" xfId="0" applyNumberFormat="1" applyFont="1" applyFill="1" applyBorder="1" applyAlignment="1" applyProtection="1">
      <alignment horizontal="left"/>
    </xf>
    <xf numFmtId="1" fontId="17" fillId="4" borderId="4" xfId="0" applyNumberFormat="1" applyFont="1" applyFill="1" applyBorder="1" applyAlignment="1" applyProtection="1">
      <alignment horizontal="left"/>
      <protection locked="0"/>
    </xf>
    <xf numFmtId="5" fontId="6" fillId="4" borderId="4" xfId="0" applyNumberFormat="1" applyFont="1" applyFill="1" applyBorder="1" applyAlignment="1">
      <alignment horizontal="left"/>
    </xf>
    <xf numFmtId="1" fontId="20" fillId="5" borderId="12" xfId="0" applyNumberFormat="1" applyFont="1" applyFill="1" applyBorder="1" applyAlignment="1" applyProtection="1"/>
    <xf numFmtId="1" fontId="20" fillId="5" borderId="0" xfId="0" applyNumberFormat="1" applyFont="1" applyFill="1" applyProtection="1">
      <protection locked="0"/>
    </xf>
    <xf numFmtId="1" fontId="0" fillId="5" borderId="4" xfId="0" applyNumberFormat="1" applyFill="1" applyBorder="1"/>
    <xf numFmtId="1" fontId="18" fillId="4" borderId="4" xfId="0" applyNumberFormat="1" applyFont="1" applyFill="1" applyBorder="1"/>
    <xf numFmtId="1" fontId="13" fillId="4" borderId="4" xfId="0" applyNumberFormat="1" applyFont="1" applyFill="1" applyBorder="1" applyAlignment="1" applyProtection="1">
      <alignment horizontal="left"/>
    </xf>
    <xf numFmtId="1" fontId="13" fillId="4" borderId="4" xfId="0" applyNumberFormat="1" applyFont="1" applyFill="1" applyBorder="1" applyProtection="1"/>
    <xf numFmtId="1" fontId="6" fillId="4" borderId="4" xfId="0" applyNumberFormat="1" applyFont="1" applyFill="1" applyBorder="1" applyAlignment="1" applyProtection="1">
      <alignment horizontal="left"/>
    </xf>
    <xf numFmtId="1" fontId="3" fillId="4" borderId="4" xfId="4" applyNumberFormat="1" applyFont="1" applyFill="1" applyBorder="1" applyAlignment="1" applyProtection="1">
      <alignment horizontal="left"/>
    </xf>
    <xf numFmtId="1" fontId="6" fillId="4" borderId="12" xfId="0" applyNumberFormat="1" applyFont="1" applyFill="1" applyBorder="1" applyAlignment="1" applyProtection="1">
      <alignment horizontal="left"/>
    </xf>
    <xf numFmtId="1" fontId="3" fillId="4" borderId="19" xfId="0" applyNumberFormat="1" applyFont="1" applyFill="1" applyBorder="1" applyProtection="1"/>
    <xf numFmtId="1" fontId="3" fillId="4" borderId="19" xfId="0" applyNumberFormat="1" applyFont="1" applyFill="1" applyBorder="1" applyProtection="1">
      <protection locked="0"/>
    </xf>
    <xf numFmtId="1" fontId="20" fillId="4" borderId="12" xfId="0" applyNumberFormat="1" applyFont="1" applyFill="1" applyBorder="1" applyAlignment="1" applyProtection="1">
      <alignment horizontal="left"/>
    </xf>
    <xf numFmtId="1" fontId="0" fillId="5" borderId="12" xfId="0" applyNumberFormat="1" applyFill="1" applyBorder="1" applyProtection="1">
      <protection locked="0"/>
    </xf>
    <xf numFmtId="1" fontId="0" fillId="5" borderId="4" xfId="0" applyNumberFormat="1" applyFill="1" applyBorder="1" applyProtection="1">
      <protection locked="0"/>
    </xf>
    <xf numFmtId="1" fontId="6" fillId="4" borderId="4" xfId="0" applyNumberFormat="1" applyFont="1" applyFill="1" applyBorder="1" applyAlignment="1" applyProtection="1">
      <alignment horizontal="left"/>
      <protection locked="0"/>
    </xf>
    <xf numFmtId="1" fontId="14" fillId="4" borderId="0" xfId="0" applyNumberFormat="1" applyFont="1" applyFill="1" applyBorder="1"/>
    <xf numFmtId="1" fontId="14" fillId="4" borderId="19" xfId="0" applyNumberFormat="1" applyFont="1" applyFill="1" applyBorder="1"/>
    <xf numFmtId="1" fontId="3" fillId="4" borderId="19" xfId="0" applyNumberFormat="1" applyFont="1" applyFill="1" applyBorder="1"/>
    <xf numFmtId="1" fontId="20" fillId="4" borderId="4" xfId="0" applyNumberFormat="1" applyFont="1" applyFill="1" applyBorder="1" applyAlignment="1" applyProtection="1">
      <alignment horizontal="left"/>
    </xf>
    <xf numFmtId="1" fontId="6" fillId="4" borderId="13" xfId="0" applyNumberFormat="1" applyFont="1" applyFill="1" applyBorder="1" applyAlignment="1" applyProtection="1">
      <alignment horizontal="right"/>
    </xf>
    <xf numFmtId="1" fontId="14" fillId="4" borderId="4" xfId="0" applyNumberFormat="1" applyFont="1" applyFill="1" applyBorder="1" applyProtection="1"/>
    <xf numFmtId="1" fontId="5" fillId="4" borderId="9" xfId="4" applyNumberFormat="1" applyFont="1" applyFill="1" applyBorder="1" applyAlignment="1">
      <alignment horizontal="center"/>
    </xf>
    <xf numFmtId="1" fontId="6" fillId="4" borderId="4" xfId="4" applyNumberFormat="1" applyFont="1" applyFill="1" applyBorder="1" applyAlignment="1">
      <alignment horizontal="left"/>
    </xf>
    <xf numFmtId="1" fontId="3" fillId="4" borderId="4" xfId="4" applyNumberFormat="1" applyFont="1" applyFill="1" applyBorder="1" applyAlignment="1">
      <alignment horizontal="left"/>
    </xf>
    <xf numFmtId="1" fontId="3" fillId="4" borderId="4" xfId="4" applyNumberFormat="1" applyFont="1" applyFill="1" applyBorder="1"/>
    <xf numFmtId="1" fontId="7" fillId="4" borderId="9" xfId="4" applyNumberFormat="1" applyFont="1" applyFill="1" applyBorder="1" applyAlignment="1">
      <alignment horizontal="center"/>
    </xf>
    <xf numFmtId="1" fontId="3" fillId="4" borderId="4" xfId="4" applyNumberFormat="1" applyFont="1" applyFill="1" applyBorder="1" applyProtection="1">
      <protection locked="0"/>
    </xf>
    <xf numFmtId="1" fontId="14" fillId="4" borderId="12" xfId="0" applyNumberFormat="1" applyFont="1" applyFill="1" applyBorder="1" applyProtection="1"/>
    <xf numFmtId="0" fontId="3" fillId="6" borderId="9" xfId="6" applyNumberFormat="1" applyFill="1" applyBorder="1"/>
    <xf numFmtId="0" fontId="3" fillId="6" borderId="4" xfId="6" applyNumberFormat="1" applyFill="1" applyBorder="1"/>
    <xf numFmtId="1" fontId="3" fillId="4" borderId="20" xfId="0" applyNumberFormat="1" applyFont="1" applyFill="1" applyBorder="1" applyAlignment="1" applyProtection="1">
      <alignment horizontal="left"/>
    </xf>
    <xf numFmtId="1" fontId="5" fillId="4" borderId="21" xfId="0" applyNumberFormat="1" applyFont="1" applyFill="1" applyBorder="1" applyAlignment="1">
      <alignment horizontal="center"/>
    </xf>
    <xf numFmtId="1" fontId="14" fillId="4" borderId="22" xfId="0" applyNumberFormat="1" applyFont="1" applyFill="1" applyBorder="1" applyProtection="1"/>
    <xf numFmtId="1" fontId="0" fillId="5" borderId="23" xfId="0" applyNumberFormat="1" applyFill="1" applyBorder="1" applyProtection="1"/>
    <xf numFmtId="1" fontId="3" fillId="4" borderId="23" xfId="0" applyNumberFormat="1" applyFont="1" applyFill="1" applyBorder="1" applyProtection="1"/>
    <xf numFmtId="1" fontId="6" fillId="4" borderId="23" xfId="0" applyNumberFormat="1" applyFont="1" applyFill="1" applyBorder="1" applyProtection="1"/>
    <xf numFmtId="1" fontId="5" fillId="4" borderId="0" xfId="0" applyNumberFormat="1" applyFont="1" applyFill="1" applyBorder="1" applyAlignment="1">
      <alignment horizontal="center"/>
    </xf>
    <xf numFmtId="1" fontId="14" fillId="4" borderId="0" xfId="0" applyNumberFormat="1" applyFont="1" applyFill="1" applyBorder="1" applyProtection="1"/>
    <xf numFmtId="1" fontId="3" fillId="4" borderId="0" xfId="0" applyNumberFormat="1" applyFont="1" applyFill="1" applyBorder="1" applyProtection="1"/>
    <xf numFmtId="1" fontId="6" fillId="4" borderId="0" xfId="0" applyNumberFormat="1" applyFont="1" applyFill="1" applyBorder="1" applyProtection="1"/>
    <xf numFmtId="44" fontId="15" fillId="4" borderId="0" xfId="0" applyNumberFormat="1" applyFont="1" applyFill="1" applyBorder="1"/>
    <xf numFmtId="1" fontId="5" fillId="4" borderId="0" xfId="0" applyNumberFormat="1" applyFont="1" applyFill="1" applyAlignment="1">
      <alignment horizontal="centerContinuous"/>
    </xf>
    <xf numFmtId="1" fontId="3" fillId="4" borderId="0" xfId="0" applyNumberFormat="1" applyFont="1" applyFill="1" applyAlignment="1" applyProtection="1">
      <alignment horizontal="centerContinuous"/>
    </xf>
    <xf numFmtId="1" fontId="5" fillId="4" borderId="0" xfId="0" applyNumberFormat="1" applyFont="1" applyFill="1" applyAlignment="1" applyProtection="1">
      <alignment horizontal="centerContinuous"/>
    </xf>
    <xf numFmtId="44" fontId="0" fillId="5" borderId="0" xfId="0" applyNumberFormat="1" applyFill="1"/>
    <xf numFmtId="0" fontId="3" fillId="6" borderId="0" xfId="3" applyNumberFormat="1" applyFill="1"/>
    <xf numFmtId="164" fontId="3" fillId="4" borderId="0" xfId="0" applyNumberFormat="1" applyFont="1" applyFill="1" applyBorder="1" applyAlignment="1" applyProtection="1">
      <alignment horizontal="centerContinuous"/>
    </xf>
    <xf numFmtId="1" fontId="5" fillId="4" borderId="25" xfId="3" applyNumberFormat="1" applyFont="1" applyFill="1" applyBorder="1" applyAlignment="1" applyProtection="1">
      <alignment horizontal="center"/>
    </xf>
    <xf numFmtId="1" fontId="7" fillId="4" borderId="9" xfId="3" applyNumberFormat="1" applyFont="1" applyFill="1" applyBorder="1" applyAlignment="1" applyProtection="1">
      <alignment horizontal="center"/>
    </xf>
    <xf numFmtId="1" fontId="7" fillId="4" borderId="30" xfId="3" applyNumberFormat="1" applyFont="1" applyFill="1" applyBorder="1" applyAlignment="1" applyProtection="1">
      <alignment horizontal="left"/>
    </xf>
    <xf numFmtId="1" fontId="3" fillId="4" borderId="4" xfId="3" applyNumberFormat="1" applyFont="1" applyFill="1" applyBorder="1" applyProtection="1"/>
    <xf numFmtId="1" fontId="7" fillId="4" borderId="10" xfId="3" applyNumberFormat="1" applyFont="1" applyFill="1" applyBorder="1" applyAlignment="1" applyProtection="1">
      <alignment horizontal="center"/>
    </xf>
    <xf numFmtId="1" fontId="7" fillId="4" borderId="31" xfId="3" applyNumberFormat="1" applyFont="1" applyFill="1" applyBorder="1" applyAlignment="1" applyProtection="1">
      <alignment horizontal="left"/>
    </xf>
    <xf numFmtId="1" fontId="3" fillId="4" borderId="1" xfId="3" applyNumberFormat="1" applyFont="1" applyFill="1" applyBorder="1" applyProtection="1"/>
    <xf numFmtId="1" fontId="3" fillId="4" borderId="9" xfId="3" applyNumberFormat="1" applyFont="1" applyFill="1" applyBorder="1" applyProtection="1"/>
    <xf numFmtId="1" fontId="5" fillId="4" borderId="30" xfId="3" applyNumberFormat="1" applyFont="1" applyFill="1" applyBorder="1" applyAlignment="1" applyProtection="1">
      <alignment horizontal="left"/>
    </xf>
    <xf numFmtId="1" fontId="3" fillId="4" borderId="32" xfId="3" applyNumberFormat="1" applyFont="1" applyFill="1" applyBorder="1"/>
    <xf numFmtId="1" fontId="3" fillId="4" borderId="33" xfId="3" applyNumberFormat="1" applyFont="1" applyFill="1" applyBorder="1" applyAlignment="1" applyProtection="1">
      <alignment horizontal="left" wrapText="1"/>
      <protection locked="0"/>
    </xf>
    <xf numFmtId="1" fontId="3" fillId="4" borderId="0" xfId="3" applyNumberFormat="1" applyFont="1" applyFill="1"/>
    <xf numFmtId="164" fontId="7" fillId="4" borderId="17" xfId="0" applyNumberFormat="1" applyFont="1" applyFill="1" applyBorder="1" applyAlignment="1" applyProtection="1">
      <alignment horizontal="center"/>
    </xf>
    <xf numFmtId="164" fontId="7" fillId="4" borderId="12" xfId="0" applyNumberFormat="1" applyFont="1" applyFill="1" applyBorder="1" applyAlignment="1" applyProtection="1">
      <alignment horizontal="left"/>
    </xf>
    <xf numFmtId="1" fontId="3" fillId="4" borderId="0" xfId="3" applyNumberFormat="1" applyFont="1" applyFill="1" applyProtection="1"/>
    <xf numFmtId="1" fontId="13" fillId="5" borderId="34" xfId="3" applyNumberFormat="1" applyFont="1" applyFill="1" applyBorder="1" applyProtection="1"/>
    <xf numFmtId="1" fontId="3" fillId="5" borderId="23" xfId="3" applyNumberFormat="1" applyFont="1" applyFill="1" applyBorder="1" applyProtection="1"/>
    <xf numFmtId="164" fontId="3" fillId="4" borderId="0" xfId="0" applyNumberFormat="1" applyFont="1" applyFill="1" applyBorder="1" applyProtection="1"/>
    <xf numFmtId="164" fontId="10" fillId="4" borderId="0" xfId="0" applyNumberFormat="1" applyFont="1" applyFill="1" applyBorder="1" applyAlignment="1" applyProtection="1">
      <alignment horizontal="left"/>
    </xf>
    <xf numFmtId="164" fontId="11" fillId="4" borderId="0" xfId="0" applyNumberFormat="1" applyFont="1" applyFill="1" applyBorder="1" applyAlignment="1" applyProtection="1">
      <alignment horizontal="centerContinuous"/>
    </xf>
    <xf numFmtId="164" fontId="4" fillId="4" borderId="0" xfId="0" applyNumberFormat="1" applyFont="1" applyFill="1" applyBorder="1" applyAlignment="1" applyProtection="1">
      <alignment horizontal="left"/>
    </xf>
    <xf numFmtId="164" fontId="7" fillId="4" borderId="0" xfId="0" applyNumberFormat="1" applyFont="1" applyFill="1" applyBorder="1" applyAlignment="1" applyProtection="1">
      <alignment horizontal="centerContinuous"/>
    </xf>
    <xf numFmtId="164" fontId="3" fillId="4" borderId="0" xfId="0" applyNumberFormat="1" applyFont="1" applyFill="1" applyBorder="1" applyAlignment="1" applyProtection="1">
      <alignment horizontal="left"/>
    </xf>
    <xf numFmtId="164" fontId="3" fillId="4" borderId="0" xfId="0" applyNumberFormat="1" applyFont="1" applyFill="1" applyBorder="1" applyAlignment="1" applyProtection="1">
      <alignment horizontal="right"/>
    </xf>
    <xf numFmtId="0" fontId="3" fillId="6" borderId="0" xfId="3" applyNumberFormat="1" applyFill="1" applyProtection="1"/>
    <xf numFmtId="164" fontId="6" fillId="4" borderId="0" xfId="0" applyNumberFormat="1" applyFont="1" applyFill="1" applyBorder="1" applyAlignment="1" applyProtection="1">
      <alignment horizontal="center"/>
    </xf>
    <xf numFmtId="164" fontId="12" fillId="5" borderId="36" xfId="0" applyFont="1" applyFill="1" applyBorder="1" applyAlignment="1" applyProtection="1">
      <alignment horizontal="justify" vertical="top"/>
    </xf>
    <xf numFmtId="164" fontId="0" fillId="5" borderId="0" xfId="0" applyFill="1" applyAlignment="1"/>
    <xf numFmtId="164" fontId="0" fillId="5" borderId="37" xfId="0" applyFill="1" applyBorder="1" applyAlignment="1"/>
    <xf numFmtId="0" fontId="3" fillId="6" borderId="0" xfId="3" applyNumberFormat="1" applyFill="1" applyBorder="1" applyProtection="1"/>
    <xf numFmtId="164" fontId="6" fillId="4" borderId="0" xfId="0" applyFont="1" applyFill="1" applyBorder="1" applyAlignment="1">
      <alignment horizontal="justify" vertical="top"/>
    </xf>
    <xf numFmtId="164" fontId="12" fillId="5" borderId="0" xfId="0" applyFont="1" applyFill="1" applyBorder="1" applyAlignment="1">
      <alignment horizontal="justify" vertical="top"/>
    </xf>
    <xf numFmtId="164" fontId="12" fillId="5" borderId="38" xfId="0" applyFont="1" applyFill="1" applyBorder="1" applyAlignment="1" applyProtection="1">
      <alignment horizontal="justify" vertical="top"/>
    </xf>
    <xf numFmtId="164" fontId="0" fillId="5" borderId="39" xfId="0" applyFill="1" applyBorder="1" applyAlignment="1"/>
    <xf numFmtId="164" fontId="0" fillId="5" borderId="40" xfId="0" applyFill="1" applyBorder="1" applyAlignment="1"/>
    <xf numFmtId="164" fontId="12" fillId="5" borderId="0" xfId="0" applyFont="1" applyFill="1" applyBorder="1" applyAlignment="1" applyProtection="1">
      <alignment horizontal="justify" vertical="top"/>
    </xf>
    <xf numFmtId="164" fontId="5" fillId="4" borderId="0" xfId="0" applyNumberFormat="1" applyFont="1" applyFill="1" applyBorder="1" applyAlignment="1" applyProtection="1">
      <alignment horizontal="centerContinuous"/>
    </xf>
    <xf numFmtId="0" fontId="3" fillId="6" borderId="0" xfId="3" applyNumberFormat="1" applyFill="1" applyBorder="1" applyAlignment="1" applyProtection="1">
      <alignment horizontal="centerContinuous"/>
    </xf>
    <xf numFmtId="1" fontId="3" fillId="4" borderId="4" xfId="0" applyNumberFormat="1" applyFont="1" applyFill="1" applyBorder="1" applyAlignment="1">
      <alignment horizontal="left"/>
    </xf>
    <xf numFmtId="164" fontId="0" fillId="5" borderId="0" xfId="0" applyFont="1" applyFill="1"/>
    <xf numFmtId="1" fontId="21" fillId="5" borderId="41" xfId="0" applyNumberFormat="1" applyFont="1" applyFill="1" applyBorder="1" applyAlignment="1" applyProtection="1">
      <alignment horizontal="center"/>
    </xf>
    <xf numFmtId="1" fontId="6" fillId="3" borderId="4" xfId="0" applyNumberFormat="1" applyFont="1" applyFill="1" applyBorder="1" applyAlignment="1">
      <alignment horizontal="left"/>
    </xf>
    <xf numFmtId="1" fontId="3" fillId="3" borderId="4" xfId="5" applyNumberFormat="1" applyFont="1" applyFill="1" applyBorder="1"/>
    <xf numFmtId="1" fontId="3" fillId="3" borderId="13" xfId="5" applyNumberFormat="1" applyFont="1" applyFill="1" applyBorder="1" applyAlignment="1">
      <alignment horizontal="left"/>
    </xf>
    <xf numFmtId="168" fontId="6" fillId="3" borderId="15" xfId="5" applyNumberFormat="1" applyFont="1" applyFill="1" applyBorder="1" applyAlignment="1" applyProtection="1">
      <alignment horizontal="left"/>
      <protection locked="0"/>
    </xf>
    <xf numFmtId="1" fontId="6" fillId="3" borderId="4" xfId="5" applyNumberFormat="1" applyFont="1" applyFill="1" applyBorder="1" applyAlignment="1">
      <alignment horizontal="left"/>
    </xf>
    <xf numFmtId="164" fontId="3" fillId="3" borderId="13" xfId="0" applyNumberFormat="1" applyFont="1" applyFill="1" applyBorder="1" applyProtection="1"/>
    <xf numFmtId="7" fontId="3" fillId="3" borderId="43" xfId="1" applyNumberFormat="1" applyFont="1" applyFill="1" applyBorder="1" applyProtection="1"/>
    <xf numFmtId="164" fontId="3" fillId="0" borderId="0" xfId="0" applyNumberFormat="1" applyFont="1" applyProtection="1"/>
    <xf numFmtId="164" fontId="6" fillId="3" borderId="45" xfId="0" applyNumberFormat="1" applyFont="1" applyFill="1" applyBorder="1" applyProtection="1"/>
    <xf numFmtId="7" fontId="3" fillId="3" borderId="46" xfId="1" applyNumberFormat="1" applyFont="1" applyFill="1" applyBorder="1" applyProtection="1"/>
    <xf numFmtId="7" fontId="3" fillId="3" borderId="47" xfId="1" applyNumberFormat="1" applyFont="1" applyFill="1" applyBorder="1" applyProtection="1"/>
    <xf numFmtId="164" fontId="6" fillId="3" borderId="48" xfId="0" applyNumberFormat="1" applyFont="1" applyFill="1" applyBorder="1" applyProtection="1"/>
    <xf numFmtId="7" fontId="3" fillId="3" borderId="31" xfId="1" applyNumberFormat="1" applyFont="1" applyFill="1" applyBorder="1" applyProtection="1"/>
    <xf numFmtId="164" fontId="6" fillId="3" borderId="49" xfId="0" applyNumberFormat="1" applyFont="1" applyFill="1" applyBorder="1" applyProtection="1"/>
    <xf numFmtId="164" fontId="0" fillId="0" borderId="50" xfId="0" applyBorder="1"/>
    <xf numFmtId="164" fontId="3" fillId="3" borderId="50" xfId="0" applyNumberFormat="1" applyFont="1" applyFill="1" applyBorder="1" applyProtection="1"/>
    <xf numFmtId="7" fontId="3" fillId="3" borderId="51" xfId="1" applyNumberFormat="1" applyFont="1" applyFill="1" applyBorder="1" applyProtection="1"/>
    <xf numFmtId="7" fontId="3" fillId="3" borderId="52" xfId="1" applyNumberFormat="1" applyFont="1" applyFill="1" applyBorder="1" applyProtection="1"/>
    <xf numFmtId="164" fontId="9" fillId="3" borderId="0" xfId="0" applyNumberFormat="1" applyFont="1" applyFill="1" applyBorder="1" applyAlignment="1" applyProtection="1">
      <alignment horizontal="centerContinuous"/>
    </xf>
    <xf numFmtId="164" fontId="8" fillId="3" borderId="0" xfId="0" applyNumberFormat="1" applyFont="1" applyFill="1" applyBorder="1" applyAlignment="1" applyProtection="1">
      <alignment horizontal="left"/>
    </xf>
    <xf numFmtId="164" fontId="9" fillId="3" borderId="0" xfId="0" applyNumberFormat="1" applyFont="1" applyFill="1" applyBorder="1" applyProtection="1"/>
    <xf numFmtId="164" fontId="26" fillId="3" borderId="0" xfId="0" applyNumberFormat="1" applyFont="1" applyFill="1" applyBorder="1" applyProtection="1"/>
    <xf numFmtId="164" fontId="3" fillId="3" borderId="2" xfId="0" applyNumberFormat="1" applyFont="1" applyFill="1" applyBorder="1" applyProtection="1"/>
    <xf numFmtId="164" fontId="3" fillId="3" borderId="2" xfId="0" applyNumberFormat="1" applyFont="1" applyFill="1" applyBorder="1" applyAlignment="1" applyProtection="1">
      <alignment horizontal="center"/>
    </xf>
    <xf numFmtId="164" fontId="3" fillId="3" borderId="53" xfId="0" applyNumberFormat="1" applyFont="1" applyFill="1" applyBorder="1" applyProtection="1"/>
    <xf numFmtId="164" fontId="3" fillId="0" borderId="54" xfId="0" applyNumberFormat="1" applyFont="1" applyFill="1" applyBorder="1" applyProtection="1"/>
    <xf numFmtId="164" fontId="3" fillId="0" borderId="0" xfId="0" applyNumberFormat="1" applyFont="1" applyFill="1" applyBorder="1" applyProtection="1"/>
    <xf numFmtId="164" fontId="5" fillId="3" borderId="0" xfId="0" applyNumberFormat="1" applyFont="1" applyFill="1" applyBorder="1" applyProtection="1"/>
    <xf numFmtId="164" fontId="0" fillId="0" borderId="0" xfId="0" applyFill="1" applyBorder="1"/>
    <xf numFmtId="164" fontId="3" fillId="0" borderId="0" xfId="0" applyNumberFormat="1" applyFont="1" applyBorder="1" applyProtection="1"/>
    <xf numFmtId="1" fontId="3" fillId="4" borderId="4" xfId="0" applyNumberFormat="1" applyFont="1" applyFill="1" applyBorder="1" applyAlignment="1">
      <alignment horizontal="left"/>
    </xf>
    <xf numFmtId="1" fontId="3" fillId="4" borderId="4" xfId="0" applyNumberFormat="1" applyFont="1" applyFill="1" applyBorder="1" applyAlignment="1">
      <alignment horizontal="left"/>
    </xf>
    <xf numFmtId="1" fontId="3" fillId="4" borderId="4" xfId="0" applyNumberFormat="1" applyFont="1" applyFill="1" applyBorder="1" applyAlignment="1" applyProtection="1">
      <alignment horizontal="left"/>
      <protection locked="0"/>
    </xf>
    <xf numFmtId="44" fontId="3" fillId="4" borderId="55" xfId="3" applyNumberFormat="1" applyFont="1" applyFill="1" applyBorder="1" applyProtection="1"/>
    <xf numFmtId="44" fontId="3" fillId="4" borderId="56" xfId="3" applyNumberFormat="1" applyFont="1" applyFill="1" applyBorder="1" applyProtection="1"/>
    <xf numFmtId="44" fontId="6" fillId="4" borderId="56" xfId="3" applyNumberFormat="1" applyFont="1" applyFill="1" applyBorder="1" applyProtection="1"/>
    <xf numFmtId="44" fontId="3" fillId="4" borderId="57" xfId="3" applyNumberFormat="1" applyFont="1" applyFill="1" applyBorder="1" applyProtection="1"/>
    <xf numFmtId="9" fontId="3" fillId="4" borderId="58" xfId="7" applyFont="1" applyFill="1" applyBorder="1" applyProtection="1"/>
    <xf numFmtId="9" fontId="3" fillId="4" borderId="59" xfId="7" applyFont="1" applyFill="1" applyBorder="1" applyProtection="1"/>
    <xf numFmtId="164" fontId="0" fillId="5" borderId="70" xfId="0" applyFill="1" applyBorder="1" applyProtection="1"/>
    <xf numFmtId="1" fontId="0" fillId="5" borderId="70" xfId="0" applyNumberFormat="1" applyFill="1" applyBorder="1"/>
    <xf numFmtId="0" fontId="3" fillId="6" borderId="70" xfId="3" applyNumberFormat="1" applyFill="1" applyBorder="1"/>
    <xf numFmtId="165" fontId="13" fillId="4" borderId="60" xfId="0" applyNumberFormat="1" applyFont="1" applyFill="1" applyBorder="1" applyProtection="1">
      <protection locked="0"/>
    </xf>
    <xf numFmtId="165" fontId="13" fillId="4" borderId="55" xfId="0" applyNumberFormat="1" applyFont="1" applyFill="1" applyBorder="1" applyProtection="1">
      <protection locked="0"/>
    </xf>
    <xf numFmtId="165" fontId="3" fillId="4" borderId="61" xfId="0" applyNumberFormat="1" applyFont="1" applyFill="1" applyBorder="1" applyProtection="1">
      <protection locked="0"/>
    </xf>
    <xf numFmtId="165" fontId="3" fillId="4" borderId="56" xfId="0" applyNumberFormat="1" applyFont="1" applyFill="1" applyBorder="1" applyProtection="1">
      <protection locked="0"/>
    </xf>
    <xf numFmtId="165" fontId="24" fillId="4" borderId="56" xfId="0" applyNumberFormat="1" applyFont="1" applyFill="1" applyBorder="1" applyProtection="1"/>
    <xf numFmtId="165" fontId="0" fillId="5" borderId="56" xfId="0" applyNumberFormat="1" applyFill="1" applyBorder="1"/>
    <xf numFmtId="165" fontId="0" fillId="5" borderId="62" xfId="0" applyNumberFormat="1" applyFill="1" applyBorder="1"/>
    <xf numFmtId="165" fontId="3" fillId="4" borderId="63" xfId="0" applyNumberFormat="1" applyFont="1" applyFill="1" applyBorder="1" applyProtection="1">
      <protection locked="0"/>
    </xf>
    <xf numFmtId="165" fontId="3" fillId="4" borderId="61" xfId="0" applyNumberFormat="1" applyFont="1" applyFill="1" applyBorder="1"/>
    <xf numFmtId="165" fontId="3" fillId="4" borderId="56" xfId="0" applyNumberFormat="1" applyFont="1" applyFill="1" applyBorder="1"/>
    <xf numFmtId="165" fontId="24" fillId="4" borderId="61" xfId="0" applyNumberFormat="1" applyFont="1" applyFill="1" applyBorder="1"/>
    <xf numFmtId="165" fontId="24" fillId="4" borderId="56" xfId="0" applyNumberFormat="1" applyFont="1" applyFill="1" applyBorder="1"/>
    <xf numFmtId="165" fontId="23" fillId="4" borderId="61" xfId="0" applyNumberFormat="1" applyFont="1" applyFill="1" applyBorder="1" applyProtection="1"/>
    <xf numFmtId="165" fontId="23" fillId="4" borderId="56" xfId="0" applyNumberFormat="1" applyFont="1" applyFill="1" applyBorder="1" applyProtection="1"/>
    <xf numFmtId="165" fontId="3" fillId="4" borderId="61" xfId="0" applyNumberFormat="1" applyFont="1" applyFill="1" applyBorder="1" applyProtection="1"/>
    <xf numFmtId="165" fontId="3" fillId="4" borderId="56" xfId="0" applyNumberFormat="1" applyFont="1" applyFill="1" applyBorder="1" applyProtection="1"/>
    <xf numFmtId="165" fontId="3" fillId="4" borderId="61" xfId="4" applyNumberFormat="1" applyFont="1" applyFill="1" applyBorder="1" applyProtection="1"/>
    <xf numFmtId="165" fontId="3" fillId="4" borderId="56" xfId="4" applyNumberFormat="1" applyFont="1" applyFill="1" applyBorder="1" applyProtection="1"/>
    <xf numFmtId="165" fontId="13" fillId="4" borderId="61" xfId="0" applyNumberFormat="1" applyFont="1" applyFill="1" applyBorder="1" applyProtection="1"/>
    <xf numFmtId="165" fontId="13" fillId="4" borderId="56" xfId="0" applyNumberFormat="1" applyFont="1" applyFill="1" applyBorder="1" applyProtection="1"/>
    <xf numFmtId="165" fontId="13" fillId="4" borderId="61" xfId="0" applyNumberFormat="1" applyFont="1" applyFill="1" applyBorder="1" applyProtection="1">
      <protection locked="0"/>
    </xf>
    <xf numFmtId="165" fontId="13" fillId="4" borderId="56" xfId="0" applyNumberFormat="1" applyFont="1" applyFill="1" applyBorder="1" applyProtection="1">
      <protection locked="0"/>
    </xf>
    <xf numFmtId="165" fontId="7" fillId="4" borderId="61" xfId="0" applyNumberFormat="1" applyFont="1" applyFill="1" applyBorder="1" applyProtection="1">
      <protection locked="0"/>
    </xf>
    <xf numFmtId="165" fontId="7" fillId="4" borderId="56" xfId="0" applyNumberFormat="1" applyFont="1" applyFill="1" applyBorder="1" applyProtection="1">
      <protection locked="0"/>
    </xf>
    <xf numFmtId="165" fontId="7" fillId="5" borderId="56" xfId="0" applyNumberFormat="1" applyFont="1" applyFill="1" applyBorder="1" applyProtection="1">
      <protection locked="0"/>
    </xf>
    <xf numFmtId="165" fontId="24" fillId="5" borderId="56" xfId="0" applyNumberFormat="1" applyFont="1" applyFill="1" applyBorder="1"/>
    <xf numFmtId="165" fontId="3" fillId="5" borderId="56" xfId="0" applyNumberFormat="1" applyFont="1" applyFill="1" applyBorder="1"/>
    <xf numFmtId="165" fontId="13" fillId="4" borderId="61" xfId="0" applyNumberFormat="1" applyFont="1" applyFill="1" applyBorder="1"/>
    <xf numFmtId="165" fontId="13" fillId="4" borderId="56" xfId="0" applyNumberFormat="1" applyFont="1" applyFill="1" applyBorder="1"/>
    <xf numFmtId="165" fontId="24" fillId="4" borderId="61" xfId="0" applyNumberFormat="1" applyFont="1" applyFill="1" applyBorder="1" applyProtection="1"/>
    <xf numFmtId="165" fontId="15" fillId="4" borderId="61" xfId="0" applyNumberFormat="1" applyFont="1" applyFill="1" applyBorder="1" applyProtection="1"/>
    <xf numFmtId="165" fontId="15" fillId="4" borderId="56" xfId="0" applyNumberFormat="1" applyFont="1" applyFill="1" applyBorder="1" applyProtection="1"/>
    <xf numFmtId="165" fontId="3" fillId="4" borderId="61" xfId="4" applyNumberFormat="1" applyFont="1" applyFill="1" applyBorder="1"/>
    <xf numFmtId="165" fontId="3" fillId="4" borderId="56" xfId="4" applyNumberFormat="1" applyFont="1" applyFill="1" applyBorder="1"/>
    <xf numFmtId="165" fontId="3" fillId="4" borderId="61" xfId="4" applyNumberFormat="1" applyFont="1" applyFill="1" applyBorder="1" applyProtection="1">
      <protection locked="0"/>
    </xf>
    <xf numFmtId="165" fontId="3" fillId="6" borderId="61" xfId="6" applyNumberFormat="1" applyFill="1" applyBorder="1"/>
    <xf numFmtId="165" fontId="3" fillId="6" borderId="56" xfId="6" applyNumberFormat="1" applyFill="1" applyBorder="1"/>
    <xf numFmtId="165" fontId="3" fillId="5" borderId="61" xfId="0" applyNumberFormat="1" applyFont="1" applyFill="1" applyBorder="1"/>
    <xf numFmtId="165" fontId="3" fillId="5" borderId="61" xfId="0" applyNumberFormat="1" applyFont="1" applyFill="1" applyBorder="1" applyProtection="1">
      <protection locked="0"/>
    </xf>
    <xf numFmtId="165" fontId="3" fillId="5" borderId="56" xfId="0" applyNumberFormat="1" applyFont="1" applyFill="1" applyBorder="1" applyProtection="1">
      <protection locked="0"/>
    </xf>
    <xf numFmtId="165" fontId="24" fillId="5" borderId="64" xfId="0" applyNumberFormat="1" applyFont="1" applyFill="1" applyBorder="1" applyProtection="1"/>
    <xf numFmtId="165" fontId="24" fillId="5" borderId="57" xfId="0" applyNumberFormat="1" applyFont="1" applyFill="1" applyBorder="1" applyProtection="1"/>
    <xf numFmtId="1" fontId="5" fillId="4" borderId="65" xfId="3" applyNumberFormat="1" applyFont="1" applyFill="1" applyBorder="1" applyAlignment="1" applyProtection="1">
      <alignment horizontal="center"/>
    </xf>
    <xf numFmtId="164" fontId="3" fillId="4" borderId="50" xfId="0" applyNumberFormat="1" applyFont="1" applyFill="1" applyBorder="1" applyProtection="1"/>
    <xf numFmtId="0" fontId="0" fillId="5" borderId="0" xfId="0" applyNumberFormat="1" applyFill="1" applyBorder="1" applyProtection="1"/>
    <xf numFmtId="165" fontId="6" fillId="6" borderId="61" xfId="6" applyNumberFormat="1" applyFont="1" applyFill="1" applyBorder="1"/>
    <xf numFmtId="165" fontId="6" fillId="6" borderId="56" xfId="6" applyNumberFormat="1" applyFont="1" applyFill="1" applyBorder="1"/>
    <xf numFmtId="165" fontId="27" fillId="4" borderId="61" xfId="0" applyNumberFormat="1" applyFont="1" applyFill="1" applyBorder="1" applyProtection="1"/>
    <xf numFmtId="165" fontId="27" fillId="4" borderId="56" xfId="0" applyNumberFormat="1" applyFont="1" applyFill="1" applyBorder="1" applyProtection="1"/>
    <xf numFmtId="9" fontId="3" fillId="4" borderId="75" xfId="7" applyFont="1" applyFill="1" applyBorder="1" applyProtection="1"/>
    <xf numFmtId="164" fontId="21" fillId="0" borderId="0" xfId="0" applyFont="1" applyBorder="1" applyAlignment="1">
      <alignment horizontal="center" vertical="center"/>
    </xf>
    <xf numFmtId="9" fontId="3" fillId="4" borderId="0" xfId="7" applyFont="1" applyFill="1" applyBorder="1" applyProtection="1"/>
    <xf numFmtId="164" fontId="3" fillId="4" borderId="0" xfId="0" applyNumberFormat="1" applyFont="1" applyFill="1" applyAlignment="1" applyProtection="1">
      <alignment horizontal="centerContinuous" vertical="center"/>
    </xf>
    <xf numFmtId="1" fontId="5" fillId="7" borderId="71" xfId="3" applyNumberFormat="1" applyFont="1" applyFill="1" applyBorder="1" applyAlignment="1" applyProtection="1">
      <alignment horizontal="center"/>
    </xf>
    <xf numFmtId="1" fontId="5" fillId="7" borderId="28" xfId="3" applyNumberFormat="1" applyFont="1" applyFill="1" applyBorder="1" applyAlignment="1" applyProtection="1">
      <alignment horizontal="center"/>
    </xf>
    <xf numFmtId="1" fontId="5" fillId="8" borderId="25" xfId="3" applyNumberFormat="1" applyFont="1" applyFill="1" applyBorder="1" applyAlignment="1" applyProtection="1">
      <alignment horizontal="center"/>
    </xf>
    <xf numFmtId="1" fontId="5" fillId="8" borderId="28" xfId="3" applyNumberFormat="1" applyFont="1" applyFill="1" applyBorder="1" applyAlignment="1" applyProtection="1">
      <alignment horizontal="center"/>
    </xf>
    <xf numFmtId="1" fontId="5" fillId="9" borderId="26" xfId="3" applyNumberFormat="1" applyFont="1" applyFill="1" applyBorder="1" applyAlignment="1" applyProtection="1">
      <alignment horizontal="center"/>
    </xf>
    <xf numFmtId="1" fontId="5" fillId="9" borderId="29" xfId="3" applyNumberFormat="1" applyFont="1" applyFill="1" applyBorder="1" applyAlignment="1" applyProtection="1">
      <alignment horizontal="center"/>
    </xf>
    <xf numFmtId="164" fontId="0" fillId="0" borderId="70" xfId="0" applyFont="1" applyBorder="1" applyAlignment="1"/>
    <xf numFmtId="164" fontId="23" fillId="4" borderId="70" xfId="0" applyNumberFormat="1" applyFont="1" applyFill="1" applyBorder="1" applyAlignment="1" applyProtection="1">
      <alignment horizontal="left"/>
    </xf>
    <xf numFmtId="164" fontId="7" fillId="4" borderId="0" xfId="0" applyNumberFormat="1" applyFont="1" applyFill="1" applyBorder="1" applyAlignment="1" applyProtection="1">
      <alignment horizontal="left"/>
    </xf>
    <xf numFmtId="0" fontId="28" fillId="5" borderId="70" xfId="0" applyNumberFormat="1" applyFont="1" applyFill="1" applyBorder="1" applyAlignment="1" applyProtection="1"/>
    <xf numFmtId="164" fontId="7" fillId="4" borderId="70" xfId="0" applyNumberFormat="1" applyFont="1" applyFill="1" applyBorder="1" applyAlignment="1" applyProtection="1">
      <alignment horizontal="left"/>
    </xf>
    <xf numFmtId="164" fontId="29" fillId="4" borderId="0" xfId="0" applyNumberFormat="1" applyFont="1" applyFill="1" applyAlignment="1" applyProtection="1">
      <alignment horizontal="centerContinuous" vertical="center"/>
    </xf>
    <xf numFmtId="164" fontId="30" fillId="4" borderId="0" xfId="0" applyNumberFormat="1" applyFont="1" applyFill="1" applyBorder="1" applyAlignment="1" applyProtection="1">
      <alignment vertical="top"/>
    </xf>
    <xf numFmtId="164" fontId="3" fillId="4" borderId="76" xfId="0" applyNumberFormat="1" applyFont="1" applyFill="1" applyBorder="1" applyProtection="1"/>
    <xf numFmtId="0" fontId="3" fillId="6" borderId="76" xfId="3" applyNumberFormat="1" applyFill="1" applyBorder="1"/>
    <xf numFmtId="164" fontId="7" fillId="4" borderId="0" xfId="0" applyNumberFormat="1" applyFont="1" applyFill="1" applyBorder="1" applyAlignment="1" applyProtection="1">
      <alignment vertical="top"/>
    </xf>
    <xf numFmtId="164" fontId="7" fillId="4" borderId="0" xfId="0" applyNumberFormat="1" applyFont="1" applyFill="1" applyBorder="1" applyProtection="1"/>
    <xf numFmtId="164" fontId="7" fillId="4" borderId="70" xfId="0" applyNumberFormat="1" applyFont="1" applyFill="1" applyBorder="1" applyAlignment="1" applyProtection="1">
      <alignment vertical="top"/>
    </xf>
    <xf numFmtId="164" fontId="7" fillId="4" borderId="70" xfId="0" applyNumberFormat="1" applyFont="1" applyFill="1" applyBorder="1" applyProtection="1"/>
    <xf numFmtId="164" fontId="2" fillId="4" borderId="0" xfId="0" applyNumberFormat="1" applyFont="1" applyFill="1" applyBorder="1" applyAlignment="1" applyProtection="1">
      <alignment horizontal="left"/>
    </xf>
    <xf numFmtId="164" fontId="12" fillId="5" borderId="36" xfId="0" applyFont="1" applyFill="1" applyBorder="1" applyAlignment="1" applyProtection="1">
      <alignment horizontal="justify"/>
    </xf>
    <xf numFmtId="164" fontId="12" fillId="5" borderId="0" xfId="0" applyFont="1" applyFill="1" applyBorder="1" applyAlignment="1" applyProtection="1">
      <alignment horizontal="justify"/>
    </xf>
    <xf numFmtId="164" fontId="12" fillId="5" borderId="38" xfId="0" applyFont="1" applyFill="1" applyBorder="1" applyAlignment="1" applyProtection="1">
      <alignment horizontal="justify"/>
    </xf>
    <xf numFmtId="164" fontId="12" fillId="5" borderId="39" xfId="0" applyFont="1" applyFill="1" applyBorder="1" applyAlignment="1" applyProtection="1">
      <alignment horizontal="justify"/>
    </xf>
    <xf numFmtId="1" fontId="5" fillId="8" borderId="71" xfId="3" applyNumberFormat="1" applyFont="1" applyFill="1" applyBorder="1" applyAlignment="1" applyProtection="1">
      <alignment horizontal="center"/>
    </xf>
    <xf numFmtId="1" fontId="5" fillId="9" borderId="77" xfId="3" applyNumberFormat="1" applyFont="1" applyFill="1" applyBorder="1" applyAlignment="1" applyProtection="1">
      <alignment horizontal="center"/>
    </xf>
    <xf numFmtId="1" fontId="5" fillId="9" borderId="78" xfId="3" applyNumberFormat="1" applyFont="1" applyFill="1" applyBorder="1" applyAlignment="1" applyProtection="1">
      <alignment horizontal="center"/>
    </xf>
    <xf numFmtId="164" fontId="3" fillId="4" borderId="5" xfId="0" applyNumberFormat="1" applyFont="1" applyFill="1" applyBorder="1" applyProtection="1"/>
    <xf numFmtId="1" fontId="5" fillId="4" borderId="32" xfId="3" applyNumberFormat="1" applyFont="1" applyFill="1" applyBorder="1" applyAlignment="1" applyProtection="1">
      <alignment horizontal="center"/>
    </xf>
    <xf numFmtId="1" fontId="5" fillId="4" borderId="8" xfId="3" applyNumberFormat="1" applyFont="1" applyFill="1" applyBorder="1" applyAlignment="1" applyProtection="1">
      <alignment horizontal="center"/>
    </xf>
    <xf numFmtId="164" fontId="3" fillId="4" borderId="24" xfId="0" applyNumberFormat="1" applyFont="1" applyFill="1" applyBorder="1" applyProtection="1"/>
    <xf numFmtId="164" fontId="3" fillId="4" borderId="7" xfId="0" applyNumberFormat="1" applyFont="1" applyFill="1" applyBorder="1" applyAlignment="1" applyProtection="1">
      <alignment horizontal="right"/>
    </xf>
    <xf numFmtId="164" fontId="5" fillId="0" borderId="49" xfId="0" applyNumberFormat="1" applyFont="1" applyFill="1" applyBorder="1" applyProtection="1"/>
    <xf numFmtId="164" fontId="3" fillId="0" borderId="50" xfId="0" applyNumberFormat="1" applyFont="1" applyFill="1" applyBorder="1" applyProtection="1"/>
    <xf numFmtId="164" fontId="6" fillId="0" borderId="51" xfId="0" applyNumberFormat="1" applyFont="1" applyFill="1" applyBorder="1" applyAlignment="1" applyProtection="1">
      <alignment horizontal="center"/>
    </xf>
    <xf numFmtId="164" fontId="6" fillId="0" borderId="52" xfId="0" applyNumberFormat="1" applyFont="1" applyFill="1" applyBorder="1" applyAlignment="1" applyProtection="1">
      <alignment horizontal="center"/>
    </xf>
    <xf numFmtId="164" fontId="3" fillId="3" borderId="70" xfId="0" applyNumberFormat="1" applyFont="1" applyFill="1" applyBorder="1" applyAlignment="1" applyProtection="1">
      <alignment horizontal="left"/>
    </xf>
    <xf numFmtId="164" fontId="3" fillId="4" borderId="70" xfId="0" applyNumberFormat="1" applyFont="1" applyFill="1" applyBorder="1" applyAlignment="1" applyProtection="1">
      <alignment horizontal="left"/>
    </xf>
    <xf numFmtId="164" fontId="0" fillId="0" borderId="70" xfId="0" applyBorder="1"/>
    <xf numFmtId="164" fontId="31" fillId="3" borderId="84" xfId="0" applyNumberFormat="1" applyFont="1" applyFill="1" applyBorder="1" applyAlignment="1" applyProtection="1">
      <alignment horizontal="center"/>
    </xf>
    <xf numFmtId="164" fontId="31" fillId="3" borderId="86" xfId="0" applyNumberFormat="1" applyFont="1" applyFill="1" applyBorder="1" applyAlignment="1" applyProtection="1">
      <alignment horizontal="center"/>
    </xf>
    <xf numFmtId="164" fontId="31" fillId="3" borderId="87" xfId="0" applyNumberFormat="1" applyFont="1" applyFill="1" applyBorder="1" applyAlignment="1" applyProtection="1">
      <alignment horizontal="center"/>
    </xf>
    <xf numFmtId="164" fontId="31" fillId="3" borderId="88" xfId="0" applyNumberFormat="1" applyFont="1" applyFill="1" applyBorder="1" applyAlignment="1" applyProtection="1">
      <alignment horizontal="center" wrapText="1"/>
    </xf>
    <xf numFmtId="164" fontId="31" fillId="3" borderId="85" xfId="0" applyNumberFormat="1" applyFont="1" applyFill="1" applyBorder="1" applyAlignment="1" applyProtection="1">
      <alignment horizontal="center"/>
    </xf>
    <xf numFmtId="164" fontId="31" fillId="3" borderId="42" xfId="0" applyNumberFormat="1" applyFont="1" applyFill="1" applyBorder="1" applyAlignment="1" applyProtection="1">
      <alignment horizontal="center" wrapText="1"/>
    </xf>
    <xf numFmtId="164" fontId="31" fillId="3" borderId="81" xfId="0" applyNumberFormat="1" applyFont="1" applyFill="1" applyBorder="1" applyAlignment="1" applyProtection="1">
      <alignment horizontal="center"/>
    </xf>
    <xf numFmtId="164" fontId="31" fillId="3" borderId="44" xfId="0" applyNumberFormat="1" applyFont="1" applyFill="1" applyBorder="1" applyAlignment="1" applyProtection="1">
      <alignment horizontal="left"/>
    </xf>
    <xf numFmtId="7" fontId="31" fillId="3" borderId="44" xfId="1" applyNumberFormat="1" applyFont="1" applyFill="1" applyBorder="1" applyProtection="1"/>
    <xf numFmtId="164" fontId="31" fillId="3" borderId="81" xfId="0" applyNumberFormat="1" applyFont="1" applyFill="1" applyBorder="1" applyProtection="1"/>
    <xf numFmtId="164" fontId="17" fillId="3" borderId="44" xfId="0" applyNumberFormat="1" applyFont="1" applyFill="1" applyBorder="1" applyAlignment="1" applyProtection="1">
      <alignment horizontal="left"/>
    </xf>
    <xf numFmtId="164" fontId="31" fillId="3" borderId="44" xfId="0" applyNumberFormat="1" applyFont="1" applyFill="1" applyBorder="1" applyAlignment="1" applyProtection="1">
      <alignment horizontal="left" wrapText="1"/>
    </xf>
    <xf numFmtId="164" fontId="17" fillId="3" borderId="82" xfId="0" applyNumberFormat="1" applyFont="1" applyFill="1" applyBorder="1" applyProtection="1"/>
    <xf numFmtId="164" fontId="31" fillId="3" borderId="83" xfId="0" applyNumberFormat="1" applyFont="1" applyFill="1" applyBorder="1" applyProtection="1"/>
    <xf numFmtId="7" fontId="31" fillId="3" borderId="83" xfId="1" applyNumberFormat="1" applyFont="1" applyFill="1" applyBorder="1" applyProtection="1"/>
    <xf numFmtId="0" fontId="3" fillId="4" borderId="70" xfId="0" applyNumberFormat="1" applyFont="1" applyFill="1" applyBorder="1" applyProtection="1"/>
    <xf numFmtId="164" fontId="3" fillId="4" borderId="70" xfId="0" applyNumberFormat="1" applyFont="1" applyFill="1" applyBorder="1" applyProtection="1"/>
    <xf numFmtId="1" fontId="31" fillId="7" borderId="86" xfId="3" applyNumberFormat="1" applyFont="1" applyFill="1" applyBorder="1" applyAlignment="1" applyProtection="1">
      <alignment horizontal="center"/>
    </xf>
    <xf numFmtId="1" fontId="31" fillId="10" borderId="86" xfId="3" applyNumberFormat="1" applyFont="1" applyFill="1" applyBorder="1" applyAlignment="1" applyProtection="1">
      <alignment horizontal="center"/>
    </xf>
    <xf numFmtId="1" fontId="31" fillId="7" borderId="88" xfId="3" applyNumberFormat="1" applyFont="1" applyFill="1" applyBorder="1" applyAlignment="1" applyProtection="1">
      <alignment horizontal="center"/>
    </xf>
    <xf numFmtId="1" fontId="31" fillId="7" borderId="88" xfId="3" applyNumberFormat="1" applyFont="1" applyFill="1" applyBorder="1" applyAlignment="1" applyProtection="1">
      <alignment horizontal="center" wrapText="1"/>
    </xf>
    <xf numFmtId="1" fontId="31" fillId="10" borderId="88" xfId="3" applyNumberFormat="1" applyFont="1" applyFill="1" applyBorder="1" applyAlignment="1" applyProtection="1">
      <alignment horizontal="center"/>
    </xf>
    <xf numFmtId="1" fontId="31" fillId="10" borderId="88" xfId="3" applyNumberFormat="1" applyFont="1" applyFill="1" applyBorder="1" applyAlignment="1" applyProtection="1">
      <alignment horizontal="center" wrapText="1"/>
    </xf>
    <xf numFmtId="1" fontId="31" fillId="7" borderId="42" xfId="3" applyNumberFormat="1" applyFont="1" applyFill="1" applyBorder="1" applyAlignment="1" applyProtection="1">
      <alignment horizontal="center"/>
    </xf>
    <xf numFmtId="1" fontId="31" fillId="10" borderId="42" xfId="3" applyNumberFormat="1" applyFont="1" applyFill="1" applyBorder="1" applyAlignment="1" applyProtection="1">
      <alignment horizontal="center"/>
    </xf>
    <xf numFmtId="164" fontId="32" fillId="11" borderId="0" xfId="0" applyNumberFormat="1" applyFont="1" applyFill="1" applyBorder="1" applyAlignment="1" applyProtection="1">
      <alignment horizontal="centerContinuous"/>
    </xf>
    <xf numFmtId="164" fontId="33" fillId="11" borderId="0" xfId="0" applyNumberFormat="1" applyFont="1" applyFill="1" applyBorder="1" applyAlignment="1" applyProtection="1">
      <alignment horizontal="centerContinuous"/>
    </xf>
    <xf numFmtId="0" fontId="33" fillId="11" borderId="0" xfId="3" applyNumberFormat="1" applyFont="1" applyFill="1" applyBorder="1"/>
    <xf numFmtId="164" fontId="34" fillId="11" borderId="0" xfId="0" applyNumberFormat="1" applyFont="1" applyFill="1" applyBorder="1" applyAlignment="1" applyProtection="1">
      <alignment horizontal="centerContinuous"/>
    </xf>
    <xf numFmtId="164" fontId="33" fillId="11" borderId="0" xfId="0" applyNumberFormat="1" applyFont="1" applyFill="1" applyBorder="1" applyAlignment="1" applyProtection="1">
      <alignment horizontal="left" wrapText="1"/>
    </xf>
    <xf numFmtId="0" fontId="0" fillId="12" borderId="90" xfId="0" applyNumberFormat="1" applyFont="1" applyFill="1" applyBorder="1" applyProtection="1"/>
    <xf numFmtId="0" fontId="33" fillId="11" borderId="90" xfId="3" applyNumberFormat="1" applyFont="1" applyFill="1" applyBorder="1"/>
    <xf numFmtId="164" fontId="33" fillId="11" borderId="0" xfId="0" applyNumberFormat="1" applyFont="1" applyFill="1" applyBorder="1" applyAlignment="1" applyProtection="1">
      <alignment horizontal="right"/>
    </xf>
    <xf numFmtId="0" fontId="33" fillId="11" borderId="90" xfId="0" applyNumberFormat="1" applyFont="1" applyFill="1" applyBorder="1" applyProtection="1"/>
    <xf numFmtId="0" fontId="0" fillId="12" borderId="91" xfId="0" applyNumberFormat="1" applyFont="1" applyFill="1" applyBorder="1" applyProtection="1"/>
    <xf numFmtId="164" fontId="33" fillId="11" borderId="0" xfId="0" applyNumberFormat="1" applyFont="1" applyFill="1" applyBorder="1" applyProtection="1"/>
    <xf numFmtId="0" fontId="0" fillId="12" borderId="92" xfId="0" applyNumberFormat="1" applyFont="1" applyFill="1" applyBorder="1" applyProtection="1"/>
    <xf numFmtId="164" fontId="33" fillId="11" borderId="0" xfId="0" applyNumberFormat="1" applyFont="1" applyFill="1" applyBorder="1" applyAlignment="1" applyProtection="1">
      <alignment horizontal="left"/>
    </xf>
    <xf numFmtId="164" fontId="0" fillId="12" borderId="0" xfId="0" applyFont="1" applyFill="1" applyBorder="1" applyAlignment="1" applyProtection="1">
      <alignment horizontal="right"/>
    </xf>
    <xf numFmtId="0" fontId="0" fillId="12" borderId="93" xfId="0" applyNumberFormat="1" applyFont="1" applyFill="1" applyBorder="1" applyProtection="1"/>
    <xf numFmtId="1" fontId="36" fillId="11" borderId="96" xfId="3" applyNumberFormat="1" applyFont="1" applyFill="1" applyBorder="1" applyAlignment="1" applyProtection="1">
      <alignment horizontal="center"/>
    </xf>
    <xf numFmtId="1" fontId="35" fillId="11" borderId="97" xfId="3" applyNumberFormat="1" applyFont="1" applyFill="1" applyBorder="1" applyAlignment="1" applyProtection="1">
      <alignment horizontal="center"/>
    </xf>
    <xf numFmtId="1" fontId="33" fillId="11" borderId="93" xfId="3" applyNumberFormat="1" applyFont="1" applyFill="1" applyBorder="1" applyProtection="1"/>
    <xf numFmtId="44" fontId="33" fillId="11" borderId="106" xfId="3" applyNumberFormat="1" applyFont="1" applyFill="1" applyBorder="1" applyProtection="1"/>
    <xf numFmtId="44" fontId="33" fillId="11" borderId="107" xfId="3" applyNumberFormat="1" applyFont="1" applyFill="1" applyBorder="1" applyProtection="1"/>
    <xf numFmtId="1" fontId="33" fillId="11" borderId="90" xfId="3" applyNumberFormat="1" applyFont="1" applyFill="1" applyBorder="1" applyProtection="1"/>
    <xf numFmtId="1" fontId="33" fillId="11" borderId="104" xfId="3" applyNumberFormat="1" applyFont="1" applyFill="1" applyBorder="1" applyProtection="1"/>
    <xf numFmtId="44" fontId="36" fillId="11" borderId="107" xfId="3" applyNumberFormat="1" applyFont="1" applyFill="1" applyBorder="1" applyProtection="1"/>
    <xf numFmtId="1" fontId="33" fillId="11" borderId="110" xfId="3" applyNumberFormat="1" applyFont="1" applyFill="1" applyBorder="1"/>
    <xf numFmtId="1" fontId="33" fillId="11" borderId="111" xfId="3" applyNumberFormat="1" applyFont="1" applyFill="1" applyBorder="1" applyAlignment="1" applyProtection="1">
      <alignment horizontal="left" wrapText="1"/>
      <protection locked="0"/>
    </xf>
    <xf numFmtId="1" fontId="33" fillId="11" borderId="0" xfId="3" applyNumberFormat="1" applyFont="1" applyFill="1" applyBorder="1"/>
    <xf numFmtId="1" fontId="33" fillId="11" borderId="0" xfId="3" applyNumberFormat="1" applyFont="1" applyFill="1" applyBorder="1" applyProtection="1"/>
    <xf numFmtId="1" fontId="33" fillId="12" borderId="115" xfId="3" applyNumberFormat="1" applyFont="1" applyFill="1" applyBorder="1" applyProtection="1"/>
    <xf numFmtId="44" fontId="33" fillId="11" borderId="116" xfId="3" applyNumberFormat="1" applyFont="1" applyFill="1" applyBorder="1" applyProtection="1"/>
    <xf numFmtId="164" fontId="39" fillId="11" borderId="0" xfId="0" applyNumberFormat="1" applyFont="1" applyFill="1" applyBorder="1" applyAlignment="1" applyProtection="1">
      <alignment horizontal="left"/>
    </xf>
    <xf numFmtId="164" fontId="40" fillId="11" borderId="0" xfId="0" applyNumberFormat="1" applyFont="1" applyFill="1" applyBorder="1" applyAlignment="1" applyProtection="1">
      <alignment horizontal="centerContinuous"/>
    </xf>
    <xf numFmtId="164" fontId="34" fillId="11" borderId="0" xfId="0" applyNumberFormat="1" applyFont="1" applyFill="1" applyBorder="1" applyAlignment="1" applyProtection="1">
      <alignment horizontal="left"/>
    </xf>
    <xf numFmtId="164" fontId="37" fillId="11" borderId="0" xfId="0" applyNumberFormat="1" applyFont="1" applyFill="1" applyBorder="1" applyAlignment="1" applyProtection="1">
      <alignment horizontal="centerContinuous"/>
    </xf>
    <xf numFmtId="164" fontId="41" fillId="11" borderId="35" xfId="0" applyNumberFormat="1" applyFont="1" applyFill="1" applyBorder="1" applyProtection="1"/>
    <xf numFmtId="164" fontId="33" fillId="11" borderId="35" xfId="0" applyNumberFormat="1" applyFont="1" applyFill="1" applyBorder="1" applyProtection="1"/>
    <xf numFmtId="164" fontId="33" fillId="11" borderId="35" xfId="0" applyNumberFormat="1" applyFont="1" applyFill="1" applyBorder="1" applyAlignment="1" applyProtection="1">
      <alignment horizontal="center"/>
    </xf>
    <xf numFmtId="164" fontId="33" fillId="11" borderId="0" xfId="0" applyNumberFormat="1" applyFont="1" applyFill="1" applyBorder="1" applyAlignment="1" applyProtection="1">
      <alignment vertical="top"/>
    </xf>
    <xf numFmtId="164" fontId="33" fillId="11" borderId="0" xfId="0" applyNumberFormat="1" applyFont="1" applyFill="1" applyBorder="1" applyAlignment="1" applyProtection="1">
      <alignment horizontal="center"/>
    </xf>
    <xf numFmtId="164" fontId="33" fillId="11" borderId="89" xfId="0" applyNumberFormat="1" applyFont="1" applyFill="1" applyBorder="1" applyAlignment="1" applyProtection="1">
      <alignment vertical="top"/>
    </xf>
    <xf numFmtId="0" fontId="33" fillId="11" borderId="0" xfId="3" applyNumberFormat="1" applyFont="1" applyFill="1" applyBorder="1" applyProtection="1"/>
    <xf numFmtId="164" fontId="12" fillId="12" borderId="0" xfId="0" applyFont="1" applyFill="1" applyBorder="1" applyAlignment="1" applyProtection="1">
      <alignment horizontal="justify" vertical="top"/>
    </xf>
    <xf numFmtId="164" fontId="36" fillId="11" borderId="0" xfId="0" applyFont="1" applyFill="1" applyBorder="1" applyAlignment="1">
      <alignment horizontal="justify" vertical="top"/>
    </xf>
    <xf numFmtId="164" fontId="12" fillId="12" borderId="0" xfId="0" applyFont="1" applyFill="1" applyBorder="1" applyAlignment="1">
      <alignment horizontal="justify" vertical="top"/>
    </xf>
    <xf numFmtId="164" fontId="12" fillId="12" borderId="124" xfId="0" applyFont="1" applyFill="1" applyBorder="1" applyAlignment="1" applyProtection="1">
      <alignment horizontal="justify" vertical="top"/>
    </xf>
    <xf numFmtId="164" fontId="12" fillId="12" borderId="125" xfId="0" applyFont="1" applyFill="1" applyBorder="1" applyAlignment="1" applyProtection="1">
      <alignment horizontal="justify" vertical="top"/>
    </xf>
    <xf numFmtId="164" fontId="0" fillId="12" borderId="125" xfId="0" applyFont="1" applyFill="1" applyBorder="1" applyAlignment="1"/>
    <xf numFmtId="164" fontId="0" fillId="12" borderId="126" xfId="0" applyFont="1" applyFill="1" applyBorder="1" applyAlignment="1"/>
    <xf numFmtId="164" fontId="35" fillId="11" borderId="0" xfId="0" applyNumberFormat="1" applyFont="1" applyFill="1" applyBorder="1" applyAlignment="1" applyProtection="1">
      <alignment horizontal="centerContinuous"/>
    </xf>
    <xf numFmtId="0" fontId="33" fillId="11" borderId="0" xfId="3" applyNumberFormat="1" applyFont="1" applyFill="1" applyBorder="1" applyAlignment="1" applyProtection="1">
      <alignment horizontal="centerContinuous"/>
    </xf>
    <xf numFmtId="49" fontId="33" fillId="11" borderId="0" xfId="0" applyNumberFormat="1" applyFont="1" applyFill="1" applyBorder="1" applyAlignment="1" applyProtection="1">
      <alignment horizontal="centerContinuous"/>
    </xf>
    <xf numFmtId="1" fontId="0" fillId="12" borderId="0" xfId="0" applyNumberFormat="1" applyFont="1" applyFill="1" applyBorder="1"/>
    <xf numFmtId="164" fontId="0" fillId="12" borderId="90" xfId="0" applyFont="1" applyFill="1" applyBorder="1" applyProtection="1"/>
    <xf numFmtId="1" fontId="0" fillId="12" borderId="90" xfId="0" applyNumberFormat="1" applyFont="1" applyFill="1" applyBorder="1"/>
    <xf numFmtId="1" fontId="0" fillId="12" borderId="0" xfId="0" applyNumberFormat="1" applyFont="1" applyFill="1" applyBorder="1" applyProtection="1"/>
    <xf numFmtId="0" fontId="0" fillId="12" borderId="0" xfId="0" applyNumberFormat="1" applyFont="1" applyFill="1" applyBorder="1" applyProtection="1"/>
    <xf numFmtId="44" fontId="33" fillId="11" borderId="0" xfId="0" applyNumberFormat="1" applyFont="1" applyFill="1" applyBorder="1" applyProtection="1"/>
    <xf numFmtId="1" fontId="35" fillId="11" borderId="94" xfId="0" applyNumberFormat="1" applyFont="1" applyFill="1" applyBorder="1" applyAlignment="1" applyProtection="1">
      <alignment horizontal="center"/>
    </xf>
    <xf numFmtId="1" fontId="35" fillId="11" borderId="96" xfId="0" applyNumberFormat="1" applyFont="1" applyFill="1" applyBorder="1" applyAlignment="1" applyProtection="1"/>
    <xf numFmtId="1" fontId="35" fillId="11" borderId="127" xfId="0" applyNumberFormat="1" applyFont="1" applyFill="1" applyBorder="1" applyAlignment="1" applyProtection="1"/>
    <xf numFmtId="1" fontId="35" fillId="11" borderId="128" xfId="3" applyNumberFormat="1" applyFont="1" applyFill="1" applyBorder="1" applyAlignment="1" applyProtection="1">
      <alignment horizontal="center"/>
    </xf>
    <xf numFmtId="1" fontId="35" fillId="11" borderId="99" xfId="0" applyNumberFormat="1" applyFont="1" applyFill="1" applyBorder="1" applyAlignment="1" applyProtection="1">
      <alignment horizontal="center"/>
    </xf>
    <xf numFmtId="1" fontId="21" fillId="12" borderId="130" xfId="0" applyNumberFormat="1" applyFont="1" applyFill="1" applyBorder="1" applyAlignment="1" applyProtection="1">
      <alignment horizontal="center"/>
    </xf>
    <xf numFmtId="1" fontId="38" fillId="11" borderId="104" xfId="0" applyNumberFormat="1" applyFont="1" applyFill="1" applyBorder="1" applyAlignment="1">
      <alignment horizontal="center"/>
    </xf>
    <xf numFmtId="1" fontId="38" fillId="11" borderId="93" xfId="0" applyNumberFormat="1" applyFont="1" applyFill="1" applyBorder="1" applyAlignment="1">
      <alignment horizontal="left"/>
    </xf>
    <xf numFmtId="1" fontId="38" fillId="11" borderId="93" xfId="0" applyNumberFormat="1" applyFont="1" applyFill="1" applyBorder="1"/>
    <xf numFmtId="165" fontId="38" fillId="11" borderId="131" xfId="0" applyNumberFormat="1" applyFont="1" applyFill="1" applyBorder="1" applyProtection="1">
      <protection locked="0"/>
    </xf>
    <xf numFmtId="165" fontId="38" fillId="11" borderId="106" xfId="0" applyNumberFormat="1" applyFont="1" applyFill="1" applyBorder="1" applyProtection="1">
      <protection locked="0"/>
    </xf>
    <xf numFmtId="165" fontId="33" fillId="11" borderId="107" xfId="0" applyNumberFormat="1" applyFont="1" applyFill="1" applyBorder="1" applyProtection="1">
      <protection locked="0"/>
    </xf>
    <xf numFmtId="1" fontId="22" fillId="12" borderId="0" xfId="0" applyNumberFormat="1" applyFont="1" applyFill="1" applyBorder="1"/>
    <xf numFmtId="1" fontId="37" fillId="11" borderId="104" xfId="0" applyNumberFormat="1" applyFont="1" applyFill="1" applyBorder="1" applyAlignment="1">
      <alignment horizontal="center"/>
    </xf>
    <xf numFmtId="1" fontId="33" fillId="11" borderId="93" xfId="0" applyNumberFormat="1" applyFont="1" applyFill="1" applyBorder="1" applyAlignment="1">
      <alignment horizontal="left"/>
    </xf>
    <xf numFmtId="1" fontId="33" fillId="11" borderId="93" xfId="0" applyNumberFormat="1" applyFont="1" applyFill="1" applyBorder="1"/>
    <xf numFmtId="165" fontId="33" fillId="11" borderId="132" xfId="0" applyNumberFormat="1" applyFont="1" applyFill="1" applyBorder="1" applyProtection="1">
      <protection locked="0"/>
    </xf>
    <xf numFmtId="1" fontId="37" fillId="11" borderId="108" xfId="0" applyNumberFormat="1" applyFont="1" applyFill="1" applyBorder="1" applyAlignment="1">
      <alignment horizontal="center"/>
    </xf>
    <xf numFmtId="1" fontId="33" fillId="11" borderId="90" xfId="0" applyNumberFormat="1" applyFont="1" applyFill="1" applyBorder="1" applyAlignment="1">
      <alignment horizontal="left"/>
    </xf>
    <xf numFmtId="1" fontId="33" fillId="11" borderId="90" xfId="0" applyNumberFormat="1" applyFont="1" applyFill="1" applyBorder="1"/>
    <xf numFmtId="1" fontId="33" fillId="11" borderId="133" xfId="0" applyNumberFormat="1" applyFont="1" applyFill="1" applyBorder="1"/>
    <xf numFmtId="165" fontId="0" fillId="12" borderId="107" xfId="0" applyNumberFormat="1" applyFont="1" applyFill="1" applyBorder="1"/>
    <xf numFmtId="165" fontId="0" fillId="12" borderId="134" xfId="0" applyNumberFormat="1" applyFont="1" applyFill="1" applyBorder="1"/>
    <xf numFmtId="165" fontId="33" fillId="11" borderId="135" xfId="0" applyNumberFormat="1" applyFont="1" applyFill="1" applyBorder="1" applyProtection="1">
      <protection locked="0"/>
    </xf>
    <xf numFmtId="1" fontId="33" fillId="11" borderId="90" xfId="0" applyNumberFormat="1" applyFont="1" applyFill="1" applyBorder="1" applyAlignment="1" applyProtection="1">
      <alignment horizontal="left"/>
      <protection locked="0"/>
    </xf>
    <xf numFmtId="1" fontId="33" fillId="11" borderId="90" xfId="0" applyNumberFormat="1" applyFont="1" applyFill="1" applyBorder="1" applyProtection="1">
      <protection locked="0"/>
    </xf>
    <xf numFmtId="1" fontId="33" fillId="11" borderId="93" xfId="0" applyNumberFormat="1" applyFont="1" applyFill="1" applyBorder="1" applyAlignment="1" applyProtection="1">
      <alignment horizontal="left"/>
      <protection locked="0"/>
    </xf>
    <xf numFmtId="1" fontId="33" fillId="11" borderId="93" xfId="0" applyNumberFormat="1" applyFont="1" applyFill="1" applyBorder="1" applyProtection="1">
      <protection locked="0"/>
    </xf>
    <xf numFmtId="164" fontId="0" fillId="12" borderId="93" xfId="0" applyFont="1" applyFill="1" applyBorder="1" applyAlignment="1">
      <alignment horizontal="left"/>
    </xf>
    <xf numFmtId="1" fontId="33" fillId="11" borderId="113" xfId="0" applyNumberFormat="1" applyFont="1" applyFill="1" applyBorder="1" applyAlignment="1" applyProtection="1">
      <alignment horizontal="left"/>
      <protection locked="0"/>
    </xf>
    <xf numFmtId="1" fontId="33" fillId="11" borderId="137" xfId="0" applyNumberFormat="1" applyFont="1" applyFill="1" applyBorder="1" applyAlignment="1">
      <alignment horizontal="left"/>
    </xf>
    <xf numFmtId="1" fontId="33" fillId="11" borderId="137" xfId="0" applyNumberFormat="1" applyFont="1" applyFill="1" applyBorder="1"/>
    <xf numFmtId="1" fontId="37" fillId="11" borderId="138" xfId="0" applyNumberFormat="1" applyFont="1" applyFill="1" applyBorder="1" applyAlignment="1">
      <alignment horizontal="center"/>
    </xf>
    <xf numFmtId="7" fontId="36" fillId="11" borderId="139" xfId="0" applyNumberFormat="1" applyFont="1" applyFill="1" applyBorder="1" applyAlignment="1" applyProtection="1">
      <alignment horizontal="right"/>
      <protection locked="0"/>
    </xf>
    <xf numFmtId="1" fontId="33" fillId="11" borderId="137" xfId="0" applyNumberFormat="1" applyFont="1" applyFill="1" applyBorder="1" applyAlignment="1">
      <alignment horizontal="center"/>
    </xf>
    <xf numFmtId="37" fontId="36" fillId="11" borderId="140" xfId="0" applyNumberFormat="1" applyFont="1" applyFill="1" applyBorder="1" applyAlignment="1" applyProtection="1">
      <alignment horizontal="center"/>
      <protection locked="0"/>
    </xf>
    <xf numFmtId="165" fontId="33" fillId="11" borderId="132" xfId="0" applyNumberFormat="1" applyFont="1" applyFill="1" applyBorder="1"/>
    <xf numFmtId="165" fontId="33" fillId="11" borderId="107" xfId="0" applyNumberFormat="1" applyFont="1" applyFill="1" applyBorder="1"/>
    <xf numFmtId="1" fontId="33" fillId="11" borderId="113" xfId="0" applyNumberFormat="1" applyFont="1" applyFill="1" applyBorder="1" applyAlignment="1">
      <alignment horizontal="left"/>
    </xf>
    <xf numFmtId="1" fontId="0" fillId="11" borderId="0" xfId="0" applyNumberFormat="1" applyFont="1" applyFill="1" applyBorder="1"/>
    <xf numFmtId="1" fontId="43" fillId="11" borderId="113" xfId="0" applyNumberFormat="1" applyFont="1" applyFill="1" applyBorder="1"/>
    <xf numFmtId="1" fontId="36" fillId="11" borderId="93" xfId="0" applyNumberFormat="1" applyFont="1" applyFill="1" applyBorder="1"/>
    <xf numFmtId="1" fontId="43" fillId="11" borderId="93" xfId="0" applyNumberFormat="1" applyFont="1" applyFill="1" applyBorder="1"/>
    <xf numFmtId="165" fontId="44" fillId="11" borderId="132" xfId="0" applyNumberFormat="1" applyFont="1" applyFill="1" applyBorder="1"/>
    <xf numFmtId="165" fontId="44" fillId="11" borderId="107" xfId="0" applyNumberFormat="1" applyFont="1" applyFill="1" applyBorder="1"/>
    <xf numFmtId="165" fontId="45" fillId="11" borderId="132" xfId="0" applyNumberFormat="1" applyFont="1" applyFill="1" applyBorder="1" applyProtection="1"/>
    <xf numFmtId="165" fontId="45" fillId="11" borderId="107" xfId="0" applyNumberFormat="1" applyFont="1" applyFill="1" applyBorder="1" applyProtection="1"/>
    <xf numFmtId="1" fontId="22" fillId="11" borderId="0" xfId="0" applyNumberFormat="1" applyFont="1" applyFill="1" applyBorder="1"/>
    <xf numFmtId="1" fontId="33" fillId="11" borderId="93" xfId="0" applyNumberFormat="1" applyFont="1" applyFill="1" applyBorder="1" applyAlignment="1" applyProtection="1">
      <alignment horizontal="left"/>
    </xf>
    <xf numFmtId="1" fontId="33" fillId="11" borderId="93" xfId="0" applyNumberFormat="1" applyFont="1" applyFill="1" applyBorder="1" applyAlignment="1">
      <alignment horizontal="right"/>
    </xf>
    <xf numFmtId="166" fontId="33" fillId="11" borderId="93" xfId="0" applyNumberFormat="1" applyFont="1" applyFill="1" applyBorder="1" applyAlignment="1">
      <alignment horizontal="left"/>
    </xf>
    <xf numFmtId="39" fontId="33" fillId="11" borderId="93" xfId="0" applyNumberFormat="1" applyFont="1" applyFill="1" applyBorder="1"/>
    <xf numFmtId="165" fontId="33" fillId="11" borderId="132" xfId="0" applyNumberFormat="1" applyFont="1" applyFill="1" applyBorder="1" applyProtection="1"/>
    <xf numFmtId="165" fontId="33" fillId="11" borderId="107" xfId="0" applyNumberFormat="1" applyFont="1" applyFill="1" applyBorder="1" applyProtection="1"/>
    <xf numFmtId="44" fontId="36" fillId="11" borderId="139" xfId="0" applyNumberFormat="1" applyFont="1" applyFill="1" applyBorder="1" applyAlignment="1" applyProtection="1">
      <alignment horizontal="left"/>
      <protection locked="0"/>
    </xf>
    <xf numFmtId="1" fontId="33" fillId="11" borderId="93" xfId="0" applyNumberFormat="1" applyFont="1" applyFill="1" applyBorder="1" applyAlignment="1">
      <alignment horizontal="center"/>
    </xf>
    <xf numFmtId="167" fontId="36" fillId="11" borderId="93" xfId="0" applyNumberFormat="1" applyFont="1" applyFill="1" applyBorder="1" applyAlignment="1" applyProtection="1">
      <alignment horizontal="center"/>
    </xf>
    <xf numFmtId="1" fontId="33" fillId="11" borderId="93" xfId="0" applyNumberFormat="1" applyFont="1" applyFill="1" applyBorder="1" applyProtection="1"/>
    <xf numFmtId="1" fontId="33" fillId="11" borderId="137" xfId="0" applyNumberFormat="1" applyFont="1" applyFill="1" applyBorder="1" applyAlignment="1" applyProtection="1">
      <alignment horizontal="left"/>
    </xf>
    <xf numFmtId="1" fontId="33" fillId="11" borderId="137" xfId="0" applyNumberFormat="1" applyFont="1" applyFill="1" applyBorder="1" applyAlignment="1" applyProtection="1">
      <alignment horizontal="center"/>
    </xf>
    <xf numFmtId="10" fontId="36" fillId="11" borderId="93" xfId="0" applyNumberFormat="1" applyFont="1" applyFill="1" applyBorder="1" applyAlignment="1" applyProtection="1">
      <alignment horizontal="center"/>
    </xf>
    <xf numFmtId="1" fontId="33" fillId="11" borderId="137" xfId="4" applyNumberFormat="1" applyFont="1" applyFill="1" applyBorder="1" applyAlignment="1" applyProtection="1">
      <alignment horizontal="left"/>
    </xf>
    <xf numFmtId="1" fontId="33" fillId="11" borderId="137" xfId="4" applyNumberFormat="1" applyFont="1" applyFill="1" applyBorder="1" applyAlignment="1" applyProtection="1">
      <alignment horizontal="center"/>
    </xf>
    <xf numFmtId="1" fontId="33" fillId="11" borderId="137" xfId="4" applyNumberFormat="1" applyFont="1" applyFill="1" applyBorder="1" applyProtection="1"/>
    <xf numFmtId="165" fontId="33" fillId="11" borderId="132" xfId="4" applyNumberFormat="1" applyFont="1" applyFill="1" applyBorder="1" applyProtection="1"/>
    <xf numFmtId="165" fontId="33" fillId="11" borderId="107" xfId="4" applyNumberFormat="1" applyFont="1" applyFill="1" applyBorder="1" applyProtection="1"/>
    <xf numFmtId="1" fontId="37" fillId="11" borderId="112" xfId="0" applyNumberFormat="1" applyFont="1" applyFill="1" applyBorder="1" applyAlignment="1">
      <alignment horizontal="center"/>
    </xf>
    <xf numFmtId="1" fontId="33" fillId="11" borderId="100" xfId="0" applyNumberFormat="1" applyFont="1" applyFill="1" applyBorder="1" applyAlignment="1" applyProtection="1">
      <alignment horizontal="left"/>
    </xf>
    <xf numFmtId="1" fontId="33" fillId="11" borderId="90" xfId="0" applyNumberFormat="1" applyFont="1" applyFill="1" applyBorder="1" applyAlignment="1" applyProtection="1">
      <alignment horizontal="left"/>
    </xf>
    <xf numFmtId="1" fontId="33" fillId="11" borderId="0" xfId="0" applyNumberFormat="1" applyFont="1" applyFill="1" applyBorder="1" applyAlignment="1" applyProtection="1">
      <alignment horizontal="center"/>
    </xf>
    <xf numFmtId="1" fontId="33" fillId="11" borderId="90" xfId="0" applyNumberFormat="1" applyFont="1" applyFill="1" applyBorder="1" applyProtection="1"/>
    <xf numFmtId="1" fontId="33" fillId="11" borderId="93" xfId="4" applyNumberFormat="1" applyFont="1" applyFill="1" applyBorder="1" applyAlignment="1" applyProtection="1">
      <alignment horizontal="left"/>
      <protection locked="0"/>
    </xf>
    <xf numFmtId="1" fontId="33" fillId="11" borderId="137" xfId="0" applyNumberFormat="1" applyFont="1" applyFill="1" applyBorder="1" applyAlignment="1" applyProtection="1">
      <alignment horizontal="left"/>
      <protection locked="0"/>
    </xf>
    <xf numFmtId="1" fontId="46" fillId="11" borderId="113" xfId="0" applyNumberFormat="1" applyFont="1" applyFill="1" applyBorder="1" applyAlignment="1" applyProtection="1">
      <alignment horizontal="left"/>
    </xf>
    <xf numFmtId="165" fontId="38" fillId="11" borderId="132" xfId="0" applyNumberFormat="1" applyFont="1" applyFill="1" applyBorder="1" applyProtection="1"/>
    <xf numFmtId="165" fontId="38" fillId="11" borderId="107" xfId="0" applyNumberFormat="1" applyFont="1" applyFill="1" applyBorder="1" applyProtection="1"/>
    <xf numFmtId="1" fontId="47" fillId="11" borderId="93" xfId="0" applyNumberFormat="1" applyFont="1" applyFill="1" applyBorder="1" applyAlignment="1" applyProtection="1">
      <alignment horizontal="left"/>
      <protection locked="0"/>
    </xf>
    <xf numFmtId="5" fontId="36" fillId="11" borderId="93" xfId="0" applyNumberFormat="1" applyFont="1" applyFill="1" applyBorder="1" applyAlignment="1">
      <alignment horizontal="left"/>
    </xf>
    <xf numFmtId="1" fontId="0" fillId="12" borderId="113" xfId="0" applyNumberFormat="1" applyFont="1" applyFill="1" applyBorder="1" applyProtection="1"/>
    <xf numFmtId="1" fontId="0" fillId="12" borderId="93" xfId="0" applyNumberFormat="1" applyFont="1" applyFill="1" applyBorder="1" applyProtection="1"/>
    <xf numFmtId="1" fontId="20" fillId="12" borderId="113" xfId="0" applyNumberFormat="1" applyFont="1" applyFill="1" applyBorder="1" applyAlignment="1" applyProtection="1"/>
    <xf numFmtId="1" fontId="20" fillId="12" borderId="0" xfId="0" applyNumberFormat="1" applyFont="1" applyFill="1" applyBorder="1" applyProtection="1">
      <protection locked="0"/>
    </xf>
    <xf numFmtId="1" fontId="0" fillId="12" borderId="93" xfId="0" applyNumberFormat="1" applyFont="1" applyFill="1" applyBorder="1"/>
    <xf numFmtId="1" fontId="48" fillId="11" borderId="93" xfId="0" applyNumberFormat="1" applyFont="1" applyFill="1" applyBorder="1"/>
    <xf numFmtId="165" fontId="38" fillId="11" borderId="132" xfId="0" applyNumberFormat="1" applyFont="1" applyFill="1" applyBorder="1" applyProtection="1">
      <protection locked="0"/>
    </xf>
    <xf numFmtId="165" fontId="38" fillId="11" borderId="107" xfId="0" applyNumberFormat="1" applyFont="1" applyFill="1" applyBorder="1" applyProtection="1">
      <protection locked="0"/>
    </xf>
    <xf numFmtId="1" fontId="38" fillId="11" borderId="93" xfId="0" applyNumberFormat="1" applyFont="1" applyFill="1" applyBorder="1" applyAlignment="1" applyProtection="1">
      <alignment horizontal="left"/>
    </xf>
    <xf numFmtId="1" fontId="38" fillId="11" borderId="93" xfId="0" applyNumberFormat="1" applyFont="1" applyFill="1" applyBorder="1" applyProtection="1"/>
    <xf numFmtId="1" fontId="36" fillId="11" borderId="93" xfId="0" applyNumberFormat="1" applyFont="1" applyFill="1" applyBorder="1" applyAlignment="1" applyProtection="1">
      <alignment horizontal="left"/>
    </xf>
    <xf numFmtId="1" fontId="33" fillId="11" borderId="93" xfId="4" applyNumberFormat="1" applyFont="1" applyFill="1" applyBorder="1" applyAlignment="1" applyProtection="1">
      <alignment horizontal="left"/>
    </xf>
    <xf numFmtId="1" fontId="36" fillId="11" borderId="113" xfId="0" applyNumberFormat="1" applyFont="1" applyFill="1" applyBorder="1" applyAlignment="1" applyProtection="1">
      <alignment horizontal="left"/>
    </xf>
    <xf numFmtId="1" fontId="33" fillId="11" borderId="113" xfId="0" applyNumberFormat="1" applyFont="1" applyFill="1" applyBorder="1" applyAlignment="1" applyProtection="1">
      <alignment horizontal="left"/>
    </xf>
    <xf numFmtId="1" fontId="33" fillId="11" borderId="136" xfId="0" applyNumberFormat="1" applyFont="1" applyFill="1" applyBorder="1" applyProtection="1"/>
    <xf numFmtId="1" fontId="33" fillId="11" borderId="136" xfId="0" applyNumberFormat="1" applyFont="1" applyFill="1" applyBorder="1" applyProtection="1">
      <protection locked="0"/>
    </xf>
    <xf numFmtId="164" fontId="0" fillId="12" borderId="0" xfId="0" applyFont="1" applyFill="1" applyBorder="1"/>
    <xf numFmtId="1" fontId="20" fillId="11" borderId="93" xfId="0" applyNumberFormat="1" applyFont="1" applyFill="1" applyBorder="1" applyAlignment="1" applyProtection="1">
      <alignment horizontal="left"/>
    </xf>
    <xf numFmtId="1" fontId="20" fillId="11" borderId="113" xfId="0" applyNumberFormat="1" applyFont="1" applyFill="1" applyBorder="1" applyAlignment="1" applyProtection="1">
      <alignment horizontal="left"/>
    </xf>
    <xf numFmtId="1" fontId="0" fillId="12" borderId="113" xfId="0" applyNumberFormat="1" applyFont="1" applyFill="1" applyBorder="1" applyProtection="1">
      <protection locked="0"/>
    </xf>
    <xf numFmtId="1" fontId="0" fillId="12" borderId="93" xfId="0" applyNumberFormat="1" applyFont="1" applyFill="1" applyBorder="1" applyProtection="1">
      <protection locked="0"/>
    </xf>
    <xf numFmtId="1" fontId="36" fillId="11" borderId="93" xfId="0" applyNumberFormat="1" applyFont="1" applyFill="1" applyBorder="1" applyAlignment="1" applyProtection="1">
      <alignment horizontal="left"/>
      <protection locked="0"/>
    </xf>
    <xf numFmtId="1" fontId="43" fillId="11" borderId="0" xfId="0" applyNumberFormat="1" applyFont="1" applyFill="1" applyBorder="1"/>
    <xf numFmtId="165" fontId="37" fillId="11" borderId="132" xfId="0" applyNumberFormat="1" applyFont="1" applyFill="1" applyBorder="1" applyProtection="1">
      <protection locked="0"/>
    </xf>
    <xf numFmtId="165" fontId="37" fillId="11" borderId="107" xfId="0" applyNumberFormat="1" applyFont="1" applyFill="1" applyBorder="1" applyProtection="1">
      <protection locked="0"/>
    </xf>
    <xf numFmtId="165" fontId="37" fillId="12" borderId="107" xfId="0" applyNumberFormat="1" applyFont="1" applyFill="1" applyBorder="1" applyProtection="1">
      <protection locked="0"/>
    </xf>
    <xf numFmtId="1" fontId="43" fillId="11" borderId="136" xfId="0" applyNumberFormat="1" applyFont="1" applyFill="1" applyBorder="1"/>
    <xf numFmtId="165" fontId="44" fillId="12" borderId="107" xfId="0" applyNumberFormat="1" applyFont="1" applyFill="1" applyBorder="1"/>
    <xf numFmtId="1" fontId="33" fillId="11" borderId="136" xfId="0" applyNumberFormat="1" applyFont="1" applyFill="1" applyBorder="1"/>
    <xf numFmtId="165" fontId="33" fillId="12" borderId="107" xfId="0" applyNumberFormat="1" applyFont="1" applyFill="1" applyBorder="1"/>
    <xf numFmtId="165" fontId="38" fillId="11" borderId="132" xfId="0" applyNumberFormat="1" applyFont="1" applyFill="1" applyBorder="1"/>
    <xf numFmtId="165" fontId="38" fillId="11" borderId="107" xfId="0" applyNumberFormat="1" applyFont="1" applyFill="1" applyBorder="1"/>
    <xf numFmtId="1" fontId="33" fillId="11" borderId="137" xfId="0" applyNumberFormat="1" applyFont="1" applyFill="1" applyBorder="1" applyProtection="1"/>
    <xf numFmtId="1" fontId="36" fillId="11" borderId="137" xfId="0" applyNumberFormat="1" applyFont="1" applyFill="1" applyBorder="1" applyAlignment="1" applyProtection="1">
      <alignment horizontal="right"/>
    </xf>
    <xf numFmtId="1" fontId="43" fillId="11" borderId="93" xfId="0" applyNumberFormat="1" applyFont="1" applyFill="1" applyBorder="1" applyProtection="1"/>
    <xf numFmtId="165" fontId="44" fillId="11" borderId="132" xfId="0" applyNumberFormat="1" applyFont="1" applyFill="1" applyBorder="1" applyProtection="1"/>
    <xf numFmtId="165" fontId="44" fillId="11" borderId="107" xfId="0" applyNumberFormat="1" applyFont="1" applyFill="1" applyBorder="1" applyProtection="1"/>
    <xf numFmtId="165" fontId="49" fillId="11" borderId="132" xfId="0" applyNumberFormat="1" applyFont="1" applyFill="1" applyBorder="1" applyProtection="1"/>
    <xf numFmtId="165" fontId="49" fillId="11" borderId="107" xfId="0" applyNumberFormat="1" applyFont="1" applyFill="1" applyBorder="1" applyProtection="1"/>
    <xf numFmtId="165" fontId="33" fillId="11" borderId="107" xfId="4" applyNumberFormat="1" applyFont="1" applyFill="1" applyBorder="1"/>
    <xf numFmtId="1" fontId="35" fillId="11" borderId="104" xfId="4" applyNumberFormat="1" applyFont="1" applyFill="1" applyBorder="1" applyAlignment="1">
      <alignment horizontal="center"/>
    </xf>
    <xf numFmtId="1" fontId="36" fillId="11" borderId="93" xfId="4" applyNumberFormat="1" applyFont="1" applyFill="1" applyBorder="1" applyAlignment="1">
      <alignment horizontal="left"/>
    </xf>
    <xf numFmtId="1" fontId="33" fillId="11" borderId="93" xfId="4" applyNumberFormat="1" applyFont="1" applyFill="1" applyBorder="1" applyAlignment="1">
      <alignment horizontal="left"/>
    </xf>
    <xf numFmtId="1" fontId="33" fillId="11" borderId="93" xfId="4" applyNumberFormat="1" applyFont="1" applyFill="1" applyBorder="1"/>
    <xf numFmtId="165" fontId="33" fillId="11" borderId="132" xfId="4" applyNumberFormat="1" applyFont="1" applyFill="1" applyBorder="1"/>
    <xf numFmtId="1" fontId="37" fillId="11" borderId="104" xfId="4" applyNumberFormat="1" applyFont="1" applyFill="1" applyBorder="1" applyAlignment="1">
      <alignment horizontal="center"/>
    </xf>
    <xf numFmtId="1" fontId="33" fillId="11" borderId="93" xfId="4" applyNumberFormat="1" applyFont="1" applyFill="1" applyBorder="1" applyProtection="1">
      <protection locked="0"/>
    </xf>
    <xf numFmtId="165" fontId="33" fillId="11" borderId="132" xfId="4" applyNumberFormat="1" applyFont="1" applyFill="1" applyBorder="1" applyProtection="1">
      <protection locked="0"/>
    </xf>
    <xf numFmtId="1" fontId="43" fillId="11" borderId="113" xfId="0" applyNumberFormat="1" applyFont="1" applyFill="1" applyBorder="1" applyProtection="1"/>
    <xf numFmtId="165" fontId="50" fillId="11" borderId="132" xfId="0" applyNumberFormat="1" applyFont="1" applyFill="1" applyBorder="1" applyProtection="1"/>
    <xf numFmtId="165" fontId="50" fillId="11" borderId="107" xfId="0" applyNumberFormat="1" applyFont="1" applyFill="1" applyBorder="1" applyProtection="1"/>
    <xf numFmtId="0" fontId="33" fillId="11" borderId="104" xfId="6" applyNumberFormat="1" applyFont="1" applyFill="1" applyBorder="1"/>
    <xf numFmtId="1" fontId="36" fillId="11" borderId="93" xfId="0" applyNumberFormat="1" applyFont="1" applyFill="1" applyBorder="1" applyAlignment="1">
      <alignment horizontal="left"/>
    </xf>
    <xf numFmtId="1" fontId="33" fillId="11" borderId="137" xfId="5" applyNumberFormat="1" applyFont="1" applyFill="1" applyBorder="1" applyAlignment="1">
      <alignment horizontal="left"/>
    </xf>
    <xf numFmtId="1" fontId="33" fillId="11" borderId="93" xfId="5" applyNumberFormat="1" applyFont="1" applyFill="1" applyBorder="1"/>
    <xf numFmtId="0" fontId="33" fillId="11" borderId="93" xfId="6" applyNumberFormat="1" applyFont="1" applyFill="1" applyBorder="1"/>
    <xf numFmtId="165" fontId="33" fillId="11" borderId="132" xfId="6" applyNumberFormat="1" applyFont="1" applyFill="1" applyBorder="1"/>
    <xf numFmtId="165" fontId="33" fillId="11" borderId="107" xfId="6" applyNumberFormat="1" applyFont="1" applyFill="1" applyBorder="1"/>
    <xf numFmtId="1" fontId="36" fillId="11" borderId="93" xfId="5" applyNumberFormat="1" applyFont="1" applyFill="1" applyBorder="1" applyAlignment="1">
      <alignment horizontal="left"/>
    </xf>
    <xf numFmtId="168" fontId="36" fillId="11" borderId="139" xfId="5" applyNumberFormat="1" applyFont="1" applyFill="1" applyBorder="1" applyAlignment="1" applyProtection="1">
      <alignment horizontal="left"/>
      <protection locked="0"/>
    </xf>
    <xf numFmtId="165" fontId="36" fillId="11" borderId="132" xfId="6" applyNumberFormat="1" applyFont="1" applyFill="1" applyBorder="1"/>
    <xf numFmtId="165" fontId="36" fillId="11" borderId="107" xfId="6" applyNumberFormat="1" applyFont="1" applyFill="1" applyBorder="1"/>
    <xf numFmtId="1" fontId="33" fillId="11" borderId="141" xfId="0" applyNumberFormat="1" applyFont="1" applyFill="1" applyBorder="1" applyAlignment="1" applyProtection="1">
      <alignment horizontal="left"/>
    </xf>
    <xf numFmtId="165" fontId="33" fillId="12" borderId="132" xfId="0" applyNumberFormat="1" applyFont="1" applyFill="1" applyBorder="1"/>
    <xf numFmtId="165" fontId="33" fillId="12" borderId="132" xfId="0" applyNumberFormat="1" applyFont="1" applyFill="1" applyBorder="1" applyProtection="1">
      <protection locked="0"/>
    </xf>
    <xf numFmtId="165" fontId="33" fillId="12" borderId="107" xfId="0" applyNumberFormat="1" applyFont="1" applyFill="1" applyBorder="1" applyProtection="1">
      <protection locked="0"/>
    </xf>
    <xf numFmtId="1" fontId="35" fillId="11" borderId="142" xfId="0" applyNumberFormat="1" applyFont="1" applyFill="1" applyBorder="1" applyAlignment="1">
      <alignment horizontal="center"/>
    </xf>
    <xf numFmtId="1" fontId="43" fillId="11" borderId="143" xfId="0" applyNumberFormat="1" applyFont="1" applyFill="1" applyBorder="1" applyProtection="1"/>
    <xf numFmtId="1" fontId="0" fillId="12" borderId="115" xfId="0" applyNumberFormat="1" applyFont="1" applyFill="1" applyBorder="1" applyProtection="1"/>
    <xf numFmtId="1" fontId="33" fillId="11" borderId="115" xfId="0" applyNumberFormat="1" applyFont="1" applyFill="1" applyBorder="1" applyProtection="1"/>
    <xf numFmtId="1" fontId="36" fillId="11" borderId="115" xfId="0" applyNumberFormat="1" applyFont="1" applyFill="1" applyBorder="1" applyProtection="1"/>
    <xf numFmtId="165" fontId="44" fillId="12" borderId="144" xfId="0" applyNumberFormat="1" applyFont="1" applyFill="1" applyBorder="1" applyProtection="1"/>
    <xf numFmtId="165" fontId="44" fillId="12" borderId="116" xfId="0" applyNumberFormat="1" applyFont="1" applyFill="1" applyBorder="1" applyProtection="1"/>
    <xf numFmtId="1" fontId="35" fillId="11" borderId="0" xfId="0" applyNumberFormat="1" applyFont="1" applyFill="1" applyBorder="1" applyAlignment="1">
      <alignment horizontal="center"/>
    </xf>
    <xf numFmtId="1" fontId="43" fillId="11" borderId="0" xfId="0" applyNumberFormat="1" applyFont="1" applyFill="1" applyBorder="1" applyProtection="1"/>
    <xf numFmtId="1" fontId="33" fillId="11" borderId="0" xfId="0" applyNumberFormat="1" applyFont="1" applyFill="1" applyBorder="1" applyProtection="1"/>
    <xf numFmtId="1" fontId="36" fillId="11" borderId="0" xfId="0" applyNumberFormat="1" applyFont="1" applyFill="1" applyBorder="1" applyProtection="1"/>
    <xf numFmtId="44" fontId="50" fillId="11" borderId="0" xfId="0" applyNumberFormat="1" applyFont="1" applyFill="1" applyBorder="1"/>
    <xf numFmtId="1" fontId="35" fillId="11" borderId="0" xfId="0" applyNumberFormat="1" applyFont="1" applyFill="1" applyBorder="1" applyAlignment="1">
      <alignment horizontal="centerContinuous"/>
    </xf>
    <xf numFmtId="1" fontId="33" fillId="11" borderId="0" xfId="0" applyNumberFormat="1" applyFont="1" applyFill="1" applyBorder="1" applyAlignment="1" applyProtection="1">
      <alignment horizontal="centerContinuous"/>
    </xf>
    <xf numFmtId="1" fontId="35" fillId="11" borderId="0" xfId="0" applyNumberFormat="1" applyFont="1" applyFill="1" applyBorder="1" applyAlignment="1" applyProtection="1">
      <alignment horizontal="centerContinuous"/>
    </xf>
    <xf numFmtId="44" fontId="0" fillId="12" borderId="0" xfId="0" applyNumberFormat="1" applyFont="1" applyFill="1" applyBorder="1"/>
    <xf numFmtId="7" fontId="33" fillId="11" borderId="117" xfId="7" applyNumberFormat="1" applyFont="1" applyFill="1" applyBorder="1" applyProtection="1"/>
    <xf numFmtId="7" fontId="33" fillId="11" borderId="118" xfId="7" applyNumberFormat="1" applyFont="1" applyFill="1" applyBorder="1" applyProtection="1"/>
    <xf numFmtId="1" fontId="36" fillId="12" borderId="114" xfId="3" applyNumberFormat="1" applyFont="1" applyFill="1" applyBorder="1" applyProtection="1"/>
    <xf numFmtId="0" fontId="33" fillId="11" borderId="35" xfId="0" applyNumberFormat="1" applyFont="1" applyFill="1" applyBorder="1" applyProtection="1"/>
    <xf numFmtId="0" fontId="0" fillId="12" borderId="35" xfId="0" applyNumberFormat="1" applyFont="1" applyFill="1" applyBorder="1" applyProtection="1"/>
    <xf numFmtId="0" fontId="33" fillId="11" borderId="35" xfId="3" applyNumberFormat="1" applyFont="1" applyFill="1" applyBorder="1"/>
    <xf numFmtId="1" fontId="36" fillId="11" borderId="99" xfId="3" applyNumberFormat="1" applyFont="1" applyFill="1" applyBorder="1" applyAlignment="1" applyProtection="1">
      <alignment horizontal="center"/>
    </xf>
    <xf numFmtId="1" fontId="36" fillId="11" borderId="100" xfId="3" applyNumberFormat="1" applyFont="1" applyFill="1" applyBorder="1" applyAlignment="1" applyProtection="1">
      <alignment horizontal="center"/>
    </xf>
    <xf numFmtId="1" fontId="20" fillId="12" borderId="101" xfId="0" applyNumberFormat="1" applyFont="1" applyFill="1" applyBorder="1" applyAlignment="1" applyProtection="1">
      <alignment horizontal="center"/>
    </xf>
    <xf numFmtId="1" fontId="36" fillId="11" borderId="102" xfId="3" applyNumberFormat="1" applyFont="1" applyFill="1" applyBorder="1" applyAlignment="1" applyProtection="1">
      <alignment horizontal="center"/>
    </xf>
    <xf numFmtId="1" fontId="36" fillId="11" borderId="103" xfId="3" applyNumberFormat="1" applyFont="1" applyFill="1" applyBorder="1" applyAlignment="1" applyProtection="1">
      <alignment horizontal="center"/>
    </xf>
    <xf numFmtId="1" fontId="33" fillId="11" borderId="104" xfId="3" applyNumberFormat="1" applyFont="1" applyFill="1" applyBorder="1" applyAlignment="1" applyProtection="1">
      <alignment horizontal="center"/>
    </xf>
    <xf numFmtId="1" fontId="33" fillId="11" borderId="105" xfId="3" applyNumberFormat="1" applyFont="1" applyFill="1" applyBorder="1" applyAlignment="1" applyProtection="1">
      <alignment horizontal="left"/>
    </xf>
    <xf numFmtId="1" fontId="33" fillId="11" borderId="108" xfId="3" applyNumberFormat="1" applyFont="1" applyFill="1" applyBorder="1" applyAlignment="1" applyProtection="1">
      <alignment horizontal="center"/>
    </xf>
    <xf numFmtId="1" fontId="33" fillId="11" borderId="109" xfId="3" applyNumberFormat="1" applyFont="1" applyFill="1" applyBorder="1" applyAlignment="1" applyProtection="1">
      <alignment horizontal="left"/>
    </xf>
    <xf numFmtId="1" fontId="36" fillId="11" borderId="105" xfId="3" applyNumberFormat="1" applyFont="1" applyFill="1" applyBorder="1" applyAlignment="1" applyProtection="1">
      <alignment horizontal="left"/>
    </xf>
    <xf numFmtId="164" fontId="33" fillId="11" borderId="112" xfId="0" applyNumberFormat="1" applyFont="1" applyFill="1" applyBorder="1" applyAlignment="1" applyProtection="1">
      <alignment horizontal="center"/>
    </xf>
    <xf numFmtId="164" fontId="33" fillId="11" borderId="113" xfId="0" applyNumberFormat="1" applyFont="1" applyFill="1" applyBorder="1" applyAlignment="1" applyProtection="1">
      <alignment horizontal="left"/>
    </xf>
    <xf numFmtId="1" fontId="36" fillId="11" borderId="94" xfId="3" applyNumberFormat="1" applyFont="1" applyFill="1" applyBorder="1" applyAlignment="1" applyProtection="1">
      <alignment horizontal="center"/>
    </xf>
    <xf numFmtId="1" fontId="36" fillId="11" borderId="95" xfId="3" applyNumberFormat="1" applyFont="1" applyFill="1" applyBorder="1" applyAlignment="1" applyProtection="1"/>
    <xf numFmtId="1" fontId="36" fillId="11" borderId="97" xfId="3" applyNumberFormat="1" applyFont="1" applyFill="1" applyBorder="1" applyAlignment="1" applyProtection="1">
      <alignment horizontal="center"/>
    </xf>
    <xf numFmtId="1" fontId="36" fillId="11" borderId="98" xfId="3" applyNumberFormat="1" applyFont="1" applyFill="1" applyBorder="1" applyAlignment="1" applyProtection="1">
      <alignment horizontal="center"/>
    </xf>
    <xf numFmtId="164" fontId="2" fillId="4" borderId="0" xfId="0" applyNumberFormat="1" applyFont="1" applyFill="1" applyAlignment="1" applyProtection="1">
      <alignment horizontal="centerContinuous" vertical="center"/>
    </xf>
    <xf numFmtId="164" fontId="0" fillId="0" borderId="0" xfId="0" applyBorder="1" applyAlignment="1">
      <alignment horizontal="centerContinuous" vertical="center"/>
    </xf>
    <xf numFmtId="164" fontId="0" fillId="0" borderId="0" xfId="0" applyAlignment="1">
      <alignment horizontal="centerContinuous" vertical="center"/>
    </xf>
    <xf numFmtId="0" fontId="0" fillId="5" borderId="70" xfId="0" applyNumberFormat="1" applyFill="1" applyBorder="1" applyProtection="1"/>
    <xf numFmtId="44" fontId="31" fillId="3" borderId="44" xfId="1" applyNumberFormat="1" applyFont="1" applyFill="1" applyBorder="1" applyProtection="1"/>
    <xf numFmtId="1" fontId="5" fillId="4" borderId="79" xfId="3" applyNumberFormat="1" applyFont="1" applyFill="1" applyBorder="1" applyAlignment="1" applyProtection="1">
      <alignment horizontal="center"/>
    </xf>
    <xf numFmtId="164" fontId="0" fillId="0" borderId="80" xfId="0" applyBorder="1" applyAlignment="1">
      <alignment horizontal="center"/>
    </xf>
    <xf numFmtId="164" fontId="0" fillId="0" borderId="18" xfId="0" applyBorder="1" applyAlignment="1">
      <alignment horizontal="center"/>
    </xf>
    <xf numFmtId="164" fontId="0" fillId="0" borderId="66" xfId="0" applyBorder="1" applyAlignment="1">
      <alignment horizontal="center"/>
    </xf>
    <xf numFmtId="164" fontId="5" fillId="4" borderId="72" xfId="0" applyNumberFormat="1" applyFont="1" applyFill="1" applyBorder="1" applyAlignment="1" applyProtection="1">
      <alignment horizontal="center" vertical="center"/>
    </xf>
    <xf numFmtId="164" fontId="21" fillId="0" borderId="73" xfId="0" applyFont="1" applyBorder="1" applyAlignment="1">
      <alignment horizontal="center" vertical="center"/>
    </xf>
    <xf numFmtId="164" fontId="21" fillId="0" borderId="74" xfId="0" applyFont="1" applyBorder="1" applyAlignment="1">
      <alignment horizontal="center" vertical="center"/>
    </xf>
    <xf numFmtId="164" fontId="0" fillId="0" borderId="74" xfId="0" applyBorder="1" applyAlignment="1">
      <alignment horizontal="center" vertical="center"/>
    </xf>
    <xf numFmtId="164" fontId="12" fillId="5" borderId="0" xfId="0" applyFont="1" applyFill="1" applyBorder="1" applyAlignment="1">
      <alignment horizontal="justify" vertical="top"/>
    </xf>
    <xf numFmtId="164" fontId="25" fillId="5" borderId="36" xfId="2" applyNumberFormat="1" applyFont="1" applyFill="1" applyBorder="1" applyAlignment="1" applyProtection="1">
      <alignment horizontal="center"/>
    </xf>
    <xf numFmtId="164" fontId="25" fillId="5" borderId="0" xfId="2" applyNumberFormat="1" applyFont="1" applyFill="1" applyBorder="1" applyAlignment="1" applyProtection="1">
      <alignment horizontal="center"/>
    </xf>
    <xf numFmtId="164" fontId="25" fillId="5" borderId="37" xfId="2" applyNumberFormat="1" applyFont="1" applyFill="1" applyBorder="1" applyAlignment="1" applyProtection="1">
      <alignment horizontal="center"/>
    </xf>
    <xf numFmtId="164" fontId="5" fillId="4" borderId="67" xfId="0" applyNumberFormat="1" applyFont="1" applyFill="1" applyBorder="1" applyAlignment="1" applyProtection="1">
      <alignment horizontal="center"/>
    </xf>
    <xf numFmtId="164" fontId="5" fillId="4" borderId="68" xfId="0" applyNumberFormat="1" applyFont="1" applyFill="1" applyBorder="1" applyAlignment="1" applyProtection="1">
      <alignment horizontal="center"/>
    </xf>
    <xf numFmtId="164" fontId="5" fillId="4" borderId="69" xfId="0" applyNumberFormat="1" applyFont="1" applyFill="1" applyBorder="1" applyAlignment="1" applyProtection="1">
      <alignment horizontal="center"/>
    </xf>
    <xf numFmtId="1" fontId="3" fillId="4" borderId="12" xfId="0" applyNumberFormat="1" applyFont="1" applyFill="1" applyBorder="1" applyAlignment="1">
      <alignment horizontal="left"/>
    </xf>
    <xf numFmtId="1" fontId="3" fillId="4" borderId="4" xfId="0" applyNumberFormat="1" applyFont="1" applyFill="1" applyBorder="1" applyAlignment="1">
      <alignment horizontal="left"/>
    </xf>
    <xf numFmtId="1" fontId="3" fillId="4" borderId="19" xfId="0" applyNumberFormat="1" applyFont="1" applyFill="1" applyBorder="1" applyAlignment="1">
      <alignment horizontal="left"/>
    </xf>
    <xf numFmtId="1" fontId="5" fillId="4" borderId="18" xfId="0" applyNumberFormat="1" applyFont="1" applyFill="1" applyBorder="1" applyAlignment="1" applyProtection="1">
      <alignment horizontal="center"/>
    </xf>
    <xf numFmtId="1" fontId="0" fillId="5" borderId="27" xfId="0" applyNumberFormat="1" applyFill="1" applyBorder="1" applyAlignment="1" applyProtection="1">
      <alignment horizontal="center"/>
    </xf>
    <xf numFmtId="1" fontId="0" fillId="5" borderId="66" xfId="0" applyNumberFormat="1" applyFill="1" applyBorder="1" applyAlignment="1" applyProtection="1">
      <alignment horizontal="center"/>
    </xf>
    <xf numFmtId="1" fontId="3" fillId="4" borderId="12" xfId="0" applyNumberFormat="1" applyFont="1" applyFill="1" applyBorder="1" applyAlignment="1" applyProtection="1">
      <alignment horizontal="left"/>
      <protection locked="0"/>
    </xf>
    <xf numFmtId="1" fontId="3" fillId="4" borderId="4" xfId="0" applyNumberFormat="1" applyFont="1" applyFill="1" applyBorder="1" applyAlignment="1" applyProtection="1">
      <alignment horizontal="left"/>
      <protection locked="0"/>
    </xf>
    <xf numFmtId="1" fontId="3" fillId="4" borderId="19" xfId="0" applyNumberFormat="1" applyFont="1" applyFill="1" applyBorder="1" applyAlignment="1" applyProtection="1">
      <alignment horizontal="left"/>
      <protection locked="0"/>
    </xf>
    <xf numFmtId="164" fontId="5" fillId="4" borderId="67" xfId="0" applyNumberFormat="1" applyFont="1" applyFill="1" applyBorder="1" applyAlignment="1" applyProtection="1">
      <alignment horizontal="center" vertical="top"/>
    </xf>
    <xf numFmtId="164" fontId="5" fillId="4" borderId="68" xfId="0" applyNumberFormat="1" applyFont="1" applyFill="1" applyBorder="1" applyAlignment="1" applyProtection="1">
      <alignment horizontal="center" vertical="top"/>
    </xf>
    <xf numFmtId="164" fontId="5" fillId="4" borderId="69" xfId="0" applyNumberFormat="1" applyFont="1" applyFill="1" applyBorder="1" applyAlignment="1" applyProtection="1">
      <alignment horizontal="center" vertical="top"/>
    </xf>
    <xf numFmtId="164" fontId="51" fillId="5" borderId="36" xfId="2" applyNumberFormat="1" applyFont="1" applyFill="1" applyBorder="1" applyAlignment="1" applyProtection="1">
      <alignment horizontal="center" vertical="top"/>
    </xf>
    <xf numFmtId="164" fontId="51" fillId="5" borderId="0" xfId="2" applyNumberFormat="1" applyFont="1" applyFill="1" applyBorder="1" applyAlignment="1" applyProtection="1">
      <alignment horizontal="center" vertical="top"/>
    </xf>
    <xf numFmtId="164" fontId="51" fillId="5" borderId="37" xfId="2" applyNumberFormat="1" applyFont="1" applyFill="1" applyBorder="1" applyAlignment="1" applyProtection="1">
      <alignment horizontal="center" vertical="top"/>
    </xf>
    <xf numFmtId="164" fontId="12" fillId="12" borderId="0" xfId="0" applyFont="1" applyFill="1" applyBorder="1" applyAlignment="1">
      <alignment horizontal="justify" vertical="top"/>
    </xf>
    <xf numFmtId="164" fontId="35" fillId="11" borderId="119" xfId="0" applyNumberFormat="1" applyFont="1" applyFill="1" applyBorder="1" applyAlignment="1" applyProtection="1">
      <alignment horizontal="center" vertical="top"/>
    </xf>
    <xf numFmtId="164" fontId="35" fillId="11" borderId="120" xfId="0" applyNumberFormat="1" applyFont="1" applyFill="1" applyBorder="1" applyAlignment="1" applyProtection="1">
      <alignment horizontal="center" vertical="top"/>
    </xf>
    <xf numFmtId="164" fontId="35" fillId="11" borderId="121" xfId="0" applyNumberFormat="1" applyFont="1" applyFill="1" applyBorder="1" applyAlignment="1" applyProtection="1">
      <alignment horizontal="center" vertical="top"/>
    </xf>
    <xf numFmtId="164" fontId="42" fillId="12" borderId="122" xfId="2" applyNumberFormat="1" applyFont="1" applyFill="1" applyBorder="1" applyAlignment="1" applyProtection="1">
      <alignment horizontal="center" vertical="top"/>
    </xf>
    <xf numFmtId="164" fontId="42" fillId="12" borderId="0" xfId="2" applyNumberFormat="1" applyFont="1" applyFill="1" applyBorder="1" applyAlignment="1" applyProtection="1">
      <alignment horizontal="center" vertical="top"/>
    </xf>
    <xf numFmtId="164" fontId="42" fillId="12" borderId="123" xfId="2" applyNumberFormat="1" applyFont="1" applyFill="1" applyBorder="1" applyAlignment="1" applyProtection="1">
      <alignment horizontal="center" vertical="top"/>
    </xf>
    <xf numFmtId="1" fontId="35" fillId="11" borderId="100" xfId="0" applyNumberFormat="1" applyFont="1" applyFill="1" applyBorder="1" applyAlignment="1" applyProtection="1">
      <alignment horizontal="center"/>
    </xf>
    <xf numFmtId="1" fontId="0" fillId="12" borderId="101" xfId="0" applyNumberFormat="1" applyFont="1" applyFill="1" applyBorder="1" applyAlignment="1" applyProtection="1">
      <alignment horizontal="center"/>
    </xf>
    <xf numFmtId="1" fontId="0" fillId="12" borderId="129" xfId="0" applyNumberFormat="1" applyFont="1" applyFill="1" applyBorder="1" applyAlignment="1" applyProtection="1">
      <alignment horizontal="center"/>
    </xf>
    <xf numFmtId="1" fontId="33" fillId="11" borderId="113" xfId="0" applyNumberFormat="1" applyFont="1" applyFill="1" applyBorder="1" applyAlignment="1" applyProtection="1">
      <alignment horizontal="left"/>
      <protection locked="0"/>
    </xf>
    <xf numFmtId="1" fontId="33" fillId="11" borderId="93" xfId="0" applyNumberFormat="1" applyFont="1" applyFill="1" applyBorder="1" applyAlignment="1" applyProtection="1">
      <alignment horizontal="left"/>
      <protection locked="0"/>
    </xf>
    <xf numFmtId="1" fontId="33" fillId="11" borderId="136" xfId="0" applyNumberFormat="1" applyFont="1" applyFill="1" applyBorder="1" applyAlignment="1" applyProtection="1">
      <alignment horizontal="left"/>
      <protection locked="0"/>
    </xf>
    <xf numFmtId="1" fontId="33" fillId="11" borderId="113" xfId="0" applyNumberFormat="1" applyFont="1" applyFill="1" applyBorder="1" applyAlignment="1">
      <alignment horizontal="left"/>
    </xf>
    <xf numFmtId="1" fontId="33" fillId="11" borderId="93" xfId="0" applyNumberFormat="1" applyFont="1" applyFill="1" applyBorder="1" applyAlignment="1">
      <alignment horizontal="left"/>
    </xf>
    <xf numFmtId="1" fontId="33" fillId="11" borderId="136" xfId="0" applyNumberFormat="1" applyFont="1" applyFill="1" applyBorder="1" applyAlignment="1">
      <alignment horizontal="left"/>
    </xf>
  </cellXfs>
  <cellStyles count="8">
    <cellStyle name="Currency" xfId="1" builtinId="4"/>
    <cellStyle name="Hyperlink" xfId="2" builtinId="8"/>
    <cellStyle name="Normal" xfId="0" builtinId="0"/>
    <cellStyle name="Normal_TI BudSum" xfId="3"/>
    <cellStyle name="Normal_TII BudDet" xfId="4"/>
    <cellStyle name="Normal_TIV BudDet" xfId="5"/>
    <cellStyle name="Normal_TVI BudDet" xfId="6"/>
    <cellStyle name="Percent" xfId="7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DOEFederalBudgetsRevisions@la.gov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DOEFederalBudgetsRevisions@la.gov" TargetMode="External"/><Relationship Id="rId1" Type="http://schemas.openxmlformats.org/officeDocument/2006/relationships/hyperlink" Target="mailto:DOEStateBudgetsRevisions@la.gov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DOEFederalBudgetsRevisions@la.gov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codeName="Sheet5">
    <pageSetUpPr fitToPage="1"/>
  </sheetPr>
  <dimension ref="A1:Q188"/>
  <sheetViews>
    <sheetView showGridLines="0" tabSelected="1" defaultGridColor="0" view="pageBreakPreview" colorId="22" zoomScale="67" zoomScaleNormal="75" workbookViewId="0"/>
  </sheetViews>
  <sheetFormatPr defaultColWidth="11.44140625" defaultRowHeight="15"/>
  <cols>
    <col min="1" max="1" width="14.77734375" style="126" customWidth="1"/>
    <col min="2" max="2" width="30.77734375" style="126" customWidth="1"/>
    <col min="3" max="3" width="14.21875" style="126" customWidth="1"/>
    <col min="4" max="8" width="17.44140625" style="126" customWidth="1"/>
    <col min="9" max="9" width="22" style="126" customWidth="1"/>
    <col min="10" max="10" width="22.77734375" style="126" customWidth="1"/>
    <col min="11" max="14" width="21.77734375" style="126" customWidth="1"/>
    <col min="15" max="16384" width="11.44140625" style="126"/>
  </cols>
  <sheetData>
    <row r="1" spans="1:14" ht="20.100000000000001" customHeight="1">
      <c r="A1" s="275" t="s">
        <v>0</v>
      </c>
      <c r="B1" s="263"/>
      <c r="C1" s="263"/>
      <c r="D1" s="263"/>
      <c r="E1" s="263"/>
      <c r="F1" s="263"/>
      <c r="G1" s="263"/>
      <c r="H1" s="263"/>
      <c r="I1" s="263"/>
      <c r="J1" s="263"/>
      <c r="K1" s="263"/>
      <c r="L1" s="263"/>
      <c r="M1" s="263"/>
      <c r="N1" s="263"/>
    </row>
    <row r="2" spans="1:14" ht="25.15" customHeight="1">
      <c r="A2" s="275" t="s">
        <v>192</v>
      </c>
      <c r="B2" s="263"/>
      <c r="C2" s="263"/>
      <c r="D2" s="263"/>
      <c r="E2" s="263"/>
      <c r="F2" s="263"/>
      <c r="G2" s="263"/>
      <c r="H2" s="263"/>
      <c r="I2" s="263"/>
      <c r="J2" s="263"/>
      <c r="K2" s="263"/>
      <c r="L2" s="263"/>
      <c r="M2" s="263"/>
      <c r="N2" s="263"/>
    </row>
    <row r="3" spans="1:14" ht="30" customHeight="1">
      <c r="A3" s="271" t="s">
        <v>1</v>
      </c>
      <c r="B3" s="270"/>
      <c r="C3" s="270"/>
      <c r="D3" s="210"/>
      <c r="E3" s="210"/>
      <c r="F3" s="210"/>
      <c r="G3" s="210"/>
      <c r="J3" s="271" t="s">
        <v>158</v>
      </c>
      <c r="K3" s="270"/>
      <c r="L3" s="270"/>
      <c r="M3" s="210"/>
      <c r="N3" s="210"/>
    </row>
    <row r="4" spans="1:14" ht="20.100000000000001" customHeight="1">
      <c r="A4" s="271" t="s">
        <v>37</v>
      </c>
      <c r="B4" s="270"/>
      <c r="C4" s="270"/>
      <c r="D4" s="210"/>
      <c r="E4" s="210"/>
      <c r="F4" s="210"/>
      <c r="G4" s="210"/>
      <c r="J4" s="271" t="s">
        <v>159</v>
      </c>
      <c r="K4" s="270"/>
      <c r="L4" s="270"/>
      <c r="M4" s="210"/>
      <c r="N4" s="210"/>
    </row>
    <row r="5" spans="1:14" ht="20.100000000000001" customHeight="1">
      <c r="A5" s="271" t="s">
        <v>35</v>
      </c>
      <c r="B5" s="270"/>
      <c r="C5" s="270"/>
      <c r="D5" s="210"/>
      <c r="E5" s="210"/>
      <c r="F5" s="210"/>
      <c r="G5" s="210"/>
      <c r="J5" s="271" t="s">
        <v>160</v>
      </c>
      <c r="K5" s="270"/>
      <c r="L5" s="270"/>
      <c r="M5" s="210"/>
      <c r="N5" s="210"/>
    </row>
    <row r="6" spans="1:14" ht="20.100000000000001" customHeight="1">
      <c r="A6" s="271" t="s">
        <v>2</v>
      </c>
      <c r="B6" s="270"/>
      <c r="C6" s="270"/>
      <c r="D6" s="210"/>
      <c r="E6" s="210"/>
      <c r="F6" s="210"/>
      <c r="G6" s="210"/>
      <c r="J6" s="271" t="s">
        <v>42</v>
      </c>
      <c r="K6" s="270"/>
      <c r="L6" s="270"/>
      <c r="M6" s="210"/>
      <c r="N6" s="210"/>
    </row>
    <row r="7" spans="1:14" ht="20.100000000000001" customHeight="1">
      <c r="A7" s="271" t="s">
        <v>161</v>
      </c>
      <c r="B7" s="270"/>
      <c r="C7" s="270"/>
      <c r="D7" s="210"/>
      <c r="E7" s="210"/>
      <c r="F7" s="210"/>
      <c r="G7" s="210"/>
      <c r="J7" s="271" t="s">
        <v>78</v>
      </c>
      <c r="K7" s="270"/>
      <c r="L7" s="270"/>
      <c r="M7" s="210"/>
      <c r="N7" s="210"/>
    </row>
    <row r="8" spans="1:14" ht="20.100000000000001" customHeight="1" thickBot="1">
      <c r="A8" s="12"/>
      <c r="B8" s="12"/>
      <c r="C8" s="9"/>
      <c r="D8" s="9"/>
      <c r="E8" s="9"/>
      <c r="F8" s="9"/>
      <c r="G8" s="9"/>
      <c r="H8" s="9"/>
      <c r="I8" s="9"/>
      <c r="J8" s="271"/>
      <c r="K8" s="270"/>
      <c r="L8" s="270"/>
      <c r="M8" s="210"/>
      <c r="N8" s="210"/>
    </row>
    <row r="9" spans="1:14" ht="20.100000000000001" customHeight="1" thickTop="1" thickBot="1">
      <c r="A9" s="12"/>
      <c r="B9" s="12"/>
      <c r="C9" s="9"/>
      <c r="D9" s="575" t="s">
        <v>152</v>
      </c>
      <c r="E9" s="576"/>
      <c r="F9" s="576"/>
      <c r="G9" s="576"/>
      <c r="H9" s="578"/>
      <c r="I9" s="575" t="s">
        <v>153</v>
      </c>
      <c r="J9" s="576"/>
      <c r="K9" s="576"/>
      <c r="L9" s="577"/>
      <c r="M9" s="261"/>
      <c r="N9" s="12"/>
    </row>
    <row r="10" spans="1:14" ht="20.100000000000001" customHeight="1" thickTop="1">
      <c r="A10" s="291"/>
      <c r="B10" s="294"/>
      <c r="C10" s="295"/>
      <c r="D10" s="264" t="s">
        <v>167</v>
      </c>
      <c r="E10" s="264" t="s">
        <v>167</v>
      </c>
      <c r="F10" s="264" t="s">
        <v>167</v>
      </c>
      <c r="G10" s="264" t="s">
        <v>167</v>
      </c>
      <c r="H10" s="264" t="s">
        <v>154</v>
      </c>
      <c r="I10" s="266" t="s">
        <v>163</v>
      </c>
      <c r="J10" s="266" t="s">
        <v>163</v>
      </c>
      <c r="K10" s="266" t="s">
        <v>163</v>
      </c>
      <c r="L10" s="266" t="s">
        <v>163</v>
      </c>
      <c r="M10" s="268" t="s">
        <v>164</v>
      </c>
      <c r="N10" s="290" t="s">
        <v>156</v>
      </c>
    </row>
    <row r="11" spans="1:14" ht="20.100000000000001" customHeight="1">
      <c r="A11" s="292" t="s">
        <v>4</v>
      </c>
      <c r="B11" s="571" t="s">
        <v>6</v>
      </c>
      <c r="C11" s="572"/>
      <c r="D11" s="264" t="s">
        <v>112</v>
      </c>
      <c r="E11" s="264" t="s">
        <v>113</v>
      </c>
      <c r="F11" s="264" t="s">
        <v>141</v>
      </c>
      <c r="G11" s="264" t="s">
        <v>148</v>
      </c>
      <c r="H11" s="264" t="s">
        <v>166</v>
      </c>
      <c r="I11" s="288" t="s">
        <v>112</v>
      </c>
      <c r="J11" s="288" t="s">
        <v>113</v>
      </c>
      <c r="K11" s="288" t="s">
        <v>141</v>
      </c>
      <c r="L11" s="288" t="s">
        <v>148</v>
      </c>
      <c r="M11" s="289" t="s">
        <v>157</v>
      </c>
      <c r="N11" s="289" t="s">
        <v>166</v>
      </c>
    </row>
    <row r="12" spans="1:14" ht="20.100000000000001" customHeight="1" thickBot="1">
      <c r="A12" s="293" t="s">
        <v>5</v>
      </c>
      <c r="B12" s="573"/>
      <c r="C12" s="574"/>
      <c r="D12" s="265" t="s">
        <v>7</v>
      </c>
      <c r="E12" s="265" t="s">
        <v>7</v>
      </c>
      <c r="F12" s="265" t="s">
        <v>7</v>
      </c>
      <c r="G12" s="265" t="s">
        <v>7</v>
      </c>
      <c r="H12" s="265" t="s">
        <v>7</v>
      </c>
      <c r="I12" s="267" t="s">
        <v>7</v>
      </c>
      <c r="J12" s="267" t="s">
        <v>7</v>
      </c>
      <c r="K12" s="267" t="s">
        <v>7</v>
      </c>
      <c r="L12" s="267" t="s">
        <v>7</v>
      </c>
      <c r="M12" s="269" t="s">
        <v>165</v>
      </c>
      <c r="N12" s="269" t="s">
        <v>7</v>
      </c>
    </row>
    <row r="13" spans="1:14" ht="35.1" customHeight="1" thickTop="1">
      <c r="A13" s="129" t="s">
        <v>8</v>
      </c>
      <c r="B13" s="133" t="s">
        <v>9</v>
      </c>
      <c r="C13" s="134"/>
      <c r="D13" s="202"/>
      <c r="E13" s="202"/>
      <c r="F13" s="202"/>
      <c r="G13" s="202"/>
      <c r="H13" s="203">
        <f>SUM(D13:G13)</f>
        <v>0</v>
      </c>
      <c r="I13" s="202"/>
      <c r="J13" s="202"/>
      <c r="K13" s="202"/>
      <c r="L13" s="202"/>
      <c r="M13" s="203">
        <f>I13+J13+K13+L13</f>
        <v>0</v>
      </c>
      <c r="N13" s="203">
        <f>H13+M13</f>
        <v>0</v>
      </c>
    </row>
    <row r="14" spans="1:14" ht="35.1" customHeight="1">
      <c r="A14" s="129" t="s">
        <v>10</v>
      </c>
      <c r="B14" s="130" t="s">
        <v>11</v>
      </c>
      <c r="C14" s="131"/>
      <c r="D14" s="203"/>
      <c r="E14" s="203"/>
      <c r="F14" s="203"/>
      <c r="G14" s="203"/>
      <c r="H14" s="203">
        <f t="shared" ref="H14:H22" si="0">SUM(D14:G14)</f>
        <v>0</v>
      </c>
      <c r="I14" s="203"/>
      <c r="J14" s="203"/>
      <c r="K14" s="203"/>
      <c r="L14" s="203"/>
      <c r="M14" s="203">
        <f t="shared" ref="M14:M22" si="1">I14+J14+K14+L14</f>
        <v>0</v>
      </c>
      <c r="N14" s="203">
        <f t="shared" ref="N14:N22" si="2">H14+M14</f>
        <v>0</v>
      </c>
    </row>
    <row r="15" spans="1:14" ht="35.1" customHeight="1">
      <c r="A15" s="132" t="s">
        <v>12</v>
      </c>
      <c r="B15" s="133" t="s">
        <v>46</v>
      </c>
      <c r="C15" s="134"/>
      <c r="D15" s="203"/>
      <c r="E15" s="203"/>
      <c r="F15" s="203"/>
      <c r="G15" s="203"/>
      <c r="H15" s="203">
        <f t="shared" si="0"/>
        <v>0</v>
      </c>
      <c r="I15" s="203"/>
      <c r="J15" s="203"/>
      <c r="K15" s="203"/>
      <c r="L15" s="203"/>
      <c r="M15" s="203">
        <f t="shared" si="1"/>
        <v>0</v>
      </c>
      <c r="N15" s="203">
        <f t="shared" si="2"/>
        <v>0</v>
      </c>
    </row>
    <row r="16" spans="1:14" ht="35.1" customHeight="1">
      <c r="A16" s="129" t="s">
        <v>14</v>
      </c>
      <c r="B16" s="130" t="s">
        <v>15</v>
      </c>
      <c r="C16" s="131"/>
      <c r="D16" s="203"/>
      <c r="E16" s="203"/>
      <c r="F16" s="203"/>
      <c r="G16" s="203"/>
      <c r="H16" s="203">
        <f t="shared" si="0"/>
        <v>0</v>
      </c>
      <c r="I16" s="203"/>
      <c r="J16" s="203"/>
      <c r="K16" s="203"/>
      <c r="L16" s="203"/>
      <c r="M16" s="203">
        <f t="shared" si="1"/>
        <v>0</v>
      </c>
      <c r="N16" s="203">
        <f t="shared" si="2"/>
        <v>0</v>
      </c>
    </row>
    <row r="17" spans="1:17" ht="35.1" customHeight="1">
      <c r="A17" s="129" t="s">
        <v>16</v>
      </c>
      <c r="B17" s="130" t="s">
        <v>17</v>
      </c>
      <c r="C17" s="131"/>
      <c r="D17" s="203"/>
      <c r="E17" s="203"/>
      <c r="F17" s="203"/>
      <c r="G17" s="203"/>
      <c r="H17" s="203">
        <f t="shared" si="0"/>
        <v>0</v>
      </c>
      <c r="I17" s="203"/>
      <c r="J17" s="203"/>
      <c r="K17" s="203"/>
      <c r="L17" s="203"/>
      <c r="M17" s="203">
        <f t="shared" si="1"/>
        <v>0</v>
      </c>
      <c r="N17" s="203">
        <f t="shared" si="2"/>
        <v>0</v>
      </c>
    </row>
    <row r="18" spans="1:17" ht="35.1" customHeight="1">
      <c r="A18" s="129" t="s">
        <v>18</v>
      </c>
      <c r="B18" s="130" t="s">
        <v>19</v>
      </c>
      <c r="C18" s="131"/>
      <c r="D18" s="203"/>
      <c r="E18" s="203"/>
      <c r="F18" s="203"/>
      <c r="G18" s="203"/>
      <c r="H18" s="203">
        <f t="shared" si="0"/>
        <v>0</v>
      </c>
      <c r="I18" s="203"/>
      <c r="J18" s="203"/>
      <c r="K18" s="203"/>
      <c r="L18" s="203"/>
      <c r="M18" s="203">
        <f t="shared" si="1"/>
        <v>0</v>
      </c>
      <c r="N18" s="203">
        <f t="shared" si="2"/>
        <v>0</v>
      </c>
    </row>
    <row r="19" spans="1:17" ht="35.1" customHeight="1">
      <c r="A19" s="135"/>
      <c r="B19" s="136" t="s">
        <v>20</v>
      </c>
      <c r="C19" s="131"/>
      <c r="D19" s="204">
        <f t="shared" ref="D19:N19" si="3">SUM(D13:D18)</f>
        <v>0</v>
      </c>
      <c r="E19" s="204">
        <f t="shared" si="3"/>
        <v>0</v>
      </c>
      <c r="F19" s="204">
        <f t="shared" si="3"/>
        <v>0</v>
      </c>
      <c r="G19" s="204">
        <f t="shared" si="3"/>
        <v>0</v>
      </c>
      <c r="H19" s="204">
        <f t="shared" si="3"/>
        <v>0</v>
      </c>
      <c r="I19" s="204">
        <f t="shared" si="3"/>
        <v>0</v>
      </c>
      <c r="J19" s="204">
        <f t="shared" si="3"/>
        <v>0</v>
      </c>
      <c r="K19" s="204">
        <f t="shared" si="3"/>
        <v>0</v>
      </c>
      <c r="L19" s="204">
        <f t="shared" si="3"/>
        <v>0</v>
      </c>
      <c r="M19" s="204">
        <f t="shared" si="3"/>
        <v>0</v>
      </c>
      <c r="N19" s="204">
        <f t="shared" si="3"/>
        <v>0</v>
      </c>
    </row>
    <row r="20" spans="1:17" ht="35.1" customHeight="1">
      <c r="A20" s="137"/>
      <c r="B20" s="138" t="s">
        <v>21</v>
      </c>
      <c r="C20" s="139"/>
      <c r="D20" s="203"/>
      <c r="E20" s="203"/>
      <c r="F20" s="203"/>
      <c r="G20" s="203"/>
      <c r="H20" s="203">
        <f t="shared" si="0"/>
        <v>0</v>
      </c>
      <c r="I20" s="203"/>
      <c r="J20" s="203"/>
      <c r="K20" s="203"/>
      <c r="L20" s="203"/>
      <c r="M20" s="203">
        <f t="shared" si="1"/>
        <v>0</v>
      </c>
      <c r="N20" s="203">
        <f t="shared" si="2"/>
        <v>0</v>
      </c>
    </row>
    <row r="21" spans="1:17" ht="35.1" customHeight="1">
      <c r="A21" s="129" t="s">
        <v>22</v>
      </c>
      <c r="B21" s="130" t="s">
        <v>23</v>
      </c>
      <c r="C21" s="131"/>
      <c r="D21" s="203"/>
      <c r="E21" s="203"/>
      <c r="F21" s="203"/>
      <c r="G21" s="203"/>
      <c r="H21" s="203">
        <f t="shared" si="0"/>
        <v>0</v>
      </c>
      <c r="I21" s="203"/>
      <c r="J21" s="203"/>
      <c r="K21" s="203"/>
      <c r="L21" s="203"/>
      <c r="M21" s="203">
        <f t="shared" si="1"/>
        <v>0</v>
      </c>
      <c r="N21" s="203">
        <f t="shared" si="2"/>
        <v>0</v>
      </c>
    </row>
    <row r="22" spans="1:17" ht="35.1" customHeight="1">
      <c r="A22" s="140">
        <v>800</v>
      </c>
      <c r="B22" s="141" t="s">
        <v>25</v>
      </c>
      <c r="C22" s="142"/>
      <c r="D22" s="203"/>
      <c r="E22" s="203"/>
      <c r="F22" s="203"/>
      <c r="G22" s="203"/>
      <c r="H22" s="203">
        <f t="shared" si="0"/>
        <v>0</v>
      </c>
      <c r="I22" s="203"/>
      <c r="J22" s="203"/>
      <c r="K22" s="203"/>
      <c r="L22" s="203"/>
      <c r="M22" s="203">
        <f t="shared" si="1"/>
        <v>0</v>
      </c>
      <c r="N22" s="203">
        <f t="shared" si="2"/>
        <v>0</v>
      </c>
    </row>
    <row r="23" spans="1:17" ht="35.1" customHeight="1" thickBot="1">
      <c r="A23" s="143" t="s">
        <v>47</v>
      </c>
      <c r="B23" s="144"/>
      <c r="C23" s="144"/>
      <c r="D23" s="205">
        <f t="shared" ref="D23:N23" si="4">D19+D20+D21+D22</f>
        <v>0</v>
      </c>
      <c r="E23" s="205">
        <f t="shared" si="4"/>
        <v>0</v>
      </c>
      <c r="F23" s="205">
        <f t="shared" si="4"/>
        <v>0</v>
      </c>
      <c r="G23" s="205">
        <f t="shared" si="4"/>
        <v>0</v>
      </c>
      <c r="H23" s="205">
        <f t="shared" si="4"/>
        <v>0</v>
      </c>
      <c r="I23" s="205">
        <f t="shared" si="4"/>
        <v>0</v>
      </c>
      <c r="J23" s="205">
        <f t="shared" si="4"/>
        <v>0</v>
      </c>
      <c r="K23" s="205">
        <f t="shared" si="4"/>
        <v>0</v>
      </c>
      <c r="L23" s="205">
        <f t="shared" si="4"/>
        <v>0</v>
      </c>
      <c r="M23" s="205">
        <f t="shared" si="4"/>
        <v>0</v>
      </c>
      <c r="N23" s="205">
        <f t="shared" si="4"/>
        <v>0</v>
      </c>
    </row>
    <row r="24" spans="1:17" ht="30" customHeight="1" thickTop="1" thickBot="1">
      <c r="A24" s="143" t="s">
        <v>114</v>
      </c>
      <c r="B24" s="144"/>
      <c r="C24" s="144"/>
      <c r="D24" s="206" t="e">
        <f>D23/H23</f>
        <v>#DIV/0!</v>
      </c>
      <c r="E24" s="206" t="e">
        <f>E23/H23</f>
        <v>#DIV/0!</v>
      </c>
      <c r="F24" s="207" t="e">
        <f>F23/H23</f>
        <v>#DIV/0!</v>
      </c>
      <c r="G24" s="207" t="e">
        <f>G23/H23</f>
        <v>#DIV/0!</v>
      </c>
      <c r="H24" s="260"/>
      <c r="I24" s="206" t="e">
        <f>SUM(D23+I23)/N23</f>
        <v>#DIV/0!</v>
      </c>
      <c r="J24" s="206" t="e">
        <f>SUM(E23+J23)/N23</f>
        <v>#DIV/0!</v>
      </c>
      <c r="K24" s="206" t="e">
        <f>SUM(F23+K23)/N23</f>
        <v>#DIV/0!</v>
      </c>
      <c r="L24" s="206" t="e">
        <f>SUM(G23+L23)/N23</f>
        <v>#DIV/0!</v>
      </c>
      <c r="M24" s="262"/>
      <c r="N24" s="145"/>
    </row>
    <row r="25" spans="1:17" ht="30" customHeight="1" thickTop="1">
      <c r="A25" s="146" t="s">
        <v>26</v>
      </c>
      <c r="B25" s="147"/>
      <c r="J25" s="283" t="s">
        <v>27</v>
      </c>
      <c r="K25" s="148"/>
      <c r="L25" s="149"/>
      <c r="M25" s="149"/>
      <c r="N25" s="147"/>
      <c r="O25" s="147"/>
    </row>
    <row r="26" spans="1:17" ht="30" customHeight="1">
      <c r="A26" s="150"/>
      <c r="B26" s="145"/>
      <c r="J26" s="281"/>
      <c r="K26" s="281"/>
      <c r="L26" s="282"/>
      <c r="M26" s="282"/>
      <c r="N26" s="282"/>
      <c r="O26" s="145"/>
    </row>
    <row r="27" spans="1:17" ht="30" customHeight="1">
      <c r="A27" s="145"/>
      <c r="B27" s="151"/>
      <c r="J27" s="279" t="s">
        <v>44</v>
      </c>
      <c r="K27" s="279"/>
      <c r="L27" s="280"/>
      <c r="M27" s="280"/>
      <c r="N27" s="280"/>
      <c r="O27" s="145"/>
    </row>
    <row r="28" spans="1:17" ht="30" customHeight="1" thickBot="1">
      <c r="A28" s="277"/>
      <c r="B28" s="277"/>
      <c r="C28" s="278"/>
      <c r="J28" s="281"/>
      <c r="K28" s="281"/>
      <c r="L28" s="282"/>
      <c r="M28" s="282"/>
      <c r="N28" s="282"/>
    </row>
    <row r="29" spans="1:17" ht="30" customHeight="1" thickBot="1">
      <c r="A29" s="276" t="s">
        <v>81</v>
      </c>
      <c r="B29" s="276"/>
      <c r="J29" s="279" t="s">
        <v>43</v>
      </c>
      <c r="K29" s="279"/>
      <c r="L29" s="280"/>
      <c r="M29" s="280"/>
      <c r="N29" s="280"/>
    </row>
    <row r="30" spans="1:17" ht="20.100000000000001" customHeight="1" thickTop="1">
      <c r="A30" s="145"/>
      <c r="B30" s="145"/>
      <c r="J30" s="583" t="s">
        <v>190</v>
      </c>
      <c r="K30" s="584"/>
      <c r="L30" s="584"/>
      <c r="M30" s="584"/>
      <c r="N30" s="585"/>
      <c r="O30" s="14"/>
      <c r="P30" s="14"/>
      <c r="Q30" s="14"/>
    </row>
    <row r="31" spans="1:17" ht="15.95" customHeight="1">
      <c r="A31" s="152"/>
      <c r="B31" s="153"/>
      <c r="J31" s="284"/>
      <c r="K31" s="285"/>
      <c r="L31" s="155"/>
      <c r="M31" s="155"/>
      <c r="N31" s="156"/>
      <c r="O31" s="14"/>
      <c r="P31" s="14"/>
      <c r="Q31" s="14"/>
    </row>
    <row r="32" spans="1:17" ht="27.75" customHeight="1">
      <c r="A32" s="152"/>
      <c r="B32" s="157"/>
      <c r="J32" s="580" t="s">
        <v>149</v>
      </c>
      <c r="K32" s="581"/>
      <c r="L32" s="581"/>
      <c r="M32" s="581"/>
      <c r="N32" s="582"/>
      <c r="O32" s="158"/>
      <c r="P32" s="159"/>
      <c r="Q32" s="159"/>
    </row>
    <row r="33" spans="1:17" ht="15.95" customHeight="1">
      <c r="A33" s="152"/>
      <c r="B33" s="157"/>
      <c r="J33" s="284"/>
      <c r="K33" s="285"/>
      <c r="L33" s="155"/>
      <c r="M33" s="155"/>
      <c r="N33" s="156"/>
      <c r="O33" s="579"/>
      <c r="P33" s="579"/>
      <c r="Q33" s="579"/>
    </row>
    <row r="34" spans="1:17" ht="15.95" customHeight="1">
      <c r="A34" s="152"/>
      <c r="B34" s="157"/>
      <c r="J34" s="284"/>
      <c r="K34" s="285"/>
      <c r="L34" s="155"/>
      <c r="M34" s="155"/>
      <c r="N34" s="156"/>
      <c r="O34" s="579"/>
      <c r="P34" s="579"/>
      <c r="Q34" s="579"/>
    </row>
    <row r="35" spans="1:17" ht="15.95" customHeight="1" thickBot="1">
      <c r="A35" s="152"/>
      <c r="B35" s="145"/>
      <c r="I35" s="164" t="s">
        <v>38</v>
      </c>
      <c r="J35" s="286"/>
      <c r="K35" s="287"/>
      <c r="L35" s="161"/>
      <c r="M35" s="161"/>
      <c r="N35" s="162"/>
      <c r="O35" s="579"/>
      <c r="P35" s="579"/>
      <c r="Q35" s="579"/>
    </row>
    <row r="36" spans="1:17" ht="15.95" customHeight="1" thickTop="1">
      <c r="A36" s="152"/>
      <c r="B36" s="145"/>
      <c r="C36" s="163"/>
      <c r="D36" s="163"/>
      <c r="E36" s="163"/>
      <c r="F36" s="163"/>
      <c r="G36" s="163"/>
      <c r="H36" s="163"/>
      <c r="I36" s="163"/>
      <c r="J36" s="163"/>
      <c r="K36" s="163"/>
      <c r="L36" s="163"/>
      <c r="M36" s="163"/>
      <c r="N36" s="163"/>
      <c r="O36" s="159"/>
      <c r="P36" s="159"/>
      <c r="Q36" s="159"/>
    </row>
    <row r="37" spans="1:17" ht="20.100000000000001" customHeight="1">
      <c r="B37" s="127"/>
      <c r="C37" s="165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579"/>
      <c r="P37" s="579"/>
      <c r="Q37" s="579"/>
    </row>
    <row r="38" spans="1:17" ht="33" customHeight="1">
      <c r="A38" s="145"/>
      <c r="B38" s="145"/>
      <c r="O38" s="579"/>
      <c r="P38" s="579"/>
      <c r="Q38" s="579"/>
    </row>
    <row r="39" spans="1:17" ht="33" customHeight="1">
      <c r="A39" s="139"/>
      <c r="B39" s="139"/>
      <c r="C39" s="139"/>
      <c r="D39" s="139"/>
      <c r="E39" s="139"/>
      <c r="F39" s="139"/>
      <c r="G39" s="139"/>
      <c r="H39" s="139"/>
      <c r="I39" s="139"/>
      <c r="J39" s="139"/>
      <c r="K39" s="139"/>
      <c r="L39" s="139"/>
      <c r="M39" s="139"/>
      <c r="N39" s="139"/>
      <c r="O39" s="158"/>
      <c r="P39" s="159"/>
      <c r="Q39" s="159"/>
    </row>
    <row r="40" spans="1:17" ht="33" customHeight="1">
      <c r="A40" s="139"/>
      <c r="B40" s="139"/>
      <c r="C40" s="139"/>
      <c r="D40" s="139"/>
      <c r="E40" s="139"/>
      <c r="F40" s="139"/>
      <c r="G40" s="139"/>
      <c r="H40" s="139"/>
      <c r="I40" s="139"/>
      <c r="J40" s="139"/>
      <c r="K40" s="139"/>
      <c r="L40" s="139"/>
      <c r="M40" s="139"/>
      <c r="N40" s="139"/>
      <c r="O40" s="579"/>
      <c r="P40" s="579"/>
      <c r="Q40" s="579"/>
    </row>
    <row r="41" spans="1:17" ht="33" customHeight="1">
      <c r="A41" s="139"/>
      <c r="B41" s="139"/>
      <c r="C41" s="139"/>
      <c r="D41" s="139"/>
      <c r="E41" s="139"/>
      <c r="F41" s="139"/>
      <c r="G41" s="139"/>
      <c r="H41" s="139"/>
      <c r="I41" s="139"/>
      <c r="J41" s="139"/>
      <c r="K41" s="139"/>
      <c r="L41" s="139"/>
      <c r="M41" s="139"/>
      <c r="N41" s="139"/>
      <c r="O41" s="579"/>
      <c r="P41" s="579"/>
      <c r="Q41" s="579"/>
    </row>
    <row r="42" spans="1:17" ht="33" customHeight="1">
      <c r="A42" s="139"/>
      <c r="B42" s="139"/>
      <c r="C42" s="139"/>
      <c r="D42" s="139"/>
      <c r="E42" s="139"/>
      <c r="F42" s="139"/>
      <c r="G42" s="139"/>
      <c r="H42" s="139"/>
      <c r="I42" s="139"/>
      <c r="J42" s="139"/>
      <c r="K42" s="139"/>
      <c r="L42" s="139"/>
      <c r="M42" s="139"/>
      <c r="N42" s="139"/>
      <c r="O42" s="579"/>
      <c r="P42" s="579"/>
      <c r="Q42" s="579"/>
    </row>
    <row r="43" spans="1:17" ht="33" customHeight="1">
      <c r="A43" s="139"/>
      <c r="B43" s="139"/>
      <c r="C43" s="139"/>
      <c r="D43" s="139"/>
      <c r="E43" s="139"/>
      <c r="F43" s="139"/>
      <c r="G43" s="139"/>
      <c r="H43" s="139"/>
      <c r="I43" s="139"/>
      <c r="J43" s="139"/>
      <c r="K43" s="139"/>
      <c r="L43" s="139"/>
      <c r="M43" s="139"/>
      <c r="N43" s="139"/>
      <c r="O43" s="579"/>
      <c r="P43" s="579"/>
      <c r="Q43" s="579"/>
    </row>
    <row r="44" spans="1:17" ht="33" customHeight="1">
      <c r="A44" s="139"/>
      <c r="B44" s="139"/>
      <c r="C44" s="139"/>
      <c r="D44" s="139"/>
      <c r="E44" s="139"/>
      <c r="F44" s="139"/>
      <c r="G44" s="139"/>
      <c r="H44" s="139"/>
      <c r="I44" s="139"/>
      <c r="J44" s="139"/>
      <c r="K44" s="139"/>
      <c r="L44" s="139"/>
      <c r="M44" s="139"/>
      <c r="N44" s="139"/>
      <c r="O44" s="579"/>
      <c r="P44" s="579"/>
      <c r="Q44" s="579"/>
    </row>
    <row r="45" spans="1:17" ht="33" customHeight="1">
      <c r="A45" s="139"/>
      <c r="B45" s="139"/>
      <c r="C45" s="139"/>
      <c r="D45" s="139"/>
      <c r="E45" s="139"/>
      <c r="F45" s="139"/>
      <c r="G45" s="139"/>
      <c r="H45" s="139"/>
      <c r="I45" s="139"/>
      <c r="J45" s="139"/>
      <c r="K45" s="139"/>
      <c r="L45" s="139"/>
      <c r="M45" s="139"/>
      <c r="N45" s="139"/>
      <c r="O45" s="14"/>
      <c r="P45" s="14"/>
      <c r="Q45" s="14"/>
    </row>
    <row r="46" spans="1:17" ht="33" customHeight="1">
      <c r="A46" s="139"/>
      <c r="B46" s="139"/>
      <c r="C46" s="139"/>
      <c r="D46" s="139"/>
      <c r="E46" s="139"/>
      <c r="F46" s="139"/>
      <c r="G46" s="139"/>
      <c r="H46" s="139"/>
      <c r="I46" s="139"/>
      <c r="J46" s="139"/>
      <c r="K46" s="139"/>
      <c r="L46" s="139"/>
      <c r="M46" s="139"/>
      <c r="N46" s="139"/>
      <c r="O46" s="14"/>
      <c r="P46" s="14"/>
      <c r="Q46" s="14"/>
    </row>
    <row r="47" spans="1:17" ht="33" customHeight="1">
      <c r="A47" s="139"/>
      <c r="B47" s="139"/>
      <c r="C47" s="139"/>
      <c r="D47" s="139"/>
      <c r="E47" s="139"/>
      <c r="F47" s="139"/>
      <c r="G47" s="139"/>
      <c r="H47" s="139"/>
      <c r="I47" s="139"/>
      <c r="J47" s="139"/>
      <c r="K47" s="139"/>
      <c r="L47" s="139"/>
      <c r="M47" s="139"/>
      <c r="N47" s="139"/>
    </row>
    <row r="48" spans="1:17" ht="33" customHeight="1">
      <c r="A48" s="139"/>
      <c r="B48" s="139"/>
      <c r="C48" s="139"/>
      <c r="D48" s="139"/>
      <c r="E48" s="139"/>
      <c r="F48" s="139"/>
      <c r="G48" s="139"/>
      <c r="H48" s="139"/>
      <c r="I48" s="139"/>
      <c r="J48" s="139"/>
      <c r="K48" s="139"/>
      <c r="L48" s="139"/>
      <c r="M48" s="139"/>
      <c r="N48" s="139"/>
    </row>
    <row r="49" spans="1:14" ht="33" customHeight="1">
      <c r="A49" s="139"/>
      <c r="B49" s="139"/>
      <c r="C49" s="139"/>
      <c r="D49" s="139"/>
      <c r="E49" s="139"/>
      <c r="F49" s="139"/>
      <c r="G49" s="139"/>
      <c r="H49" s="139"/>
      <c r="I49" s="139"/>
      <c r="J49" s="139"/>
      <c r="K49" s="139"/>
      <c r="L49" s="139"/>
      <c r="M49" s="139"/>
      <c r="N49" s="139"/>
    </row>
    <row r="50" spans="1:14" ht="33" customHeight="1">
      <c r="A50" s="139"/>
      <c r="B50" s="139"/>
      <c r="C50" s="139"/>
      <c r="D50" s="139"/>
      <c r="E50" s="139"/>
      <c r="F50" s="139"/>
      <c r="G50" s="139"/>
      <c r="H50" s="139"/>
      <c r="I50" s="139"/>
      <c r="J50" s="139"/>
      <c r="K50" s="139"/>
      <c r="L50" s="139"/>
      <c r="M50" s="139"/>
      <c r="N50" s="139"/>
    </row>
    <row r="51" spans="1:14" ht="33" customHeight="1">
      <c r="A51" s="139"/>
      <c r="B51" s="139"/>
      <c r="C51" s="139"/>
      <c r="D51" s="139"/>
      <c r="E51" s="139"/>
      <c r="F51" s="139"/>
      <c r="G51" s="139"/>
      <c r="H51" s="139"/>
      <c r="I51" s="139"/>
      <c r="J51" s="139"/>
      <c r="K51" s="139"/>
      <c r="L51" s="139"/>
      <c r="M51" s="139"/>
      <c r="N51" s="139"/>
    </row>
    <row r="52" spans="1:14" ht="33" customHeight="1">
      <c r="A52" s="139"/>
      <c r="B52" s="139"/>
      <c r="C52" s="139"/>
      <c r="D52" s="139"/>
      <c r="E52" s="139"/>
      <c r="F52" s="139"/>
      <c r="G52" s="139"/>
      <c r="H52" s="139"/>
      <c r="I52" s="139"/>
      <c r="J52" s="139"/>
      <c r="K52" s="139"/>
      <c r="L52" s="139"/>
      <c r="M52" s="139"/>
      <c r="N52" s="139"/>
    </row>
    <row r="53" spans="1:14" ht="33" customHeight="1">
      <c r="A53" s="139"/>
      <c r="B53" s="139"/>
      <c r="C53" s="139"/>
      <c r="D53" s="139"/>
      <c r="E53" s="139"/>
      <c r="F53" s="139"/>
      <c r="G53" s="139"/>
      <c r="H53" s="139"/>
      <c r="I53" s="139"/>
      <c r="J53" s="139"/>
      <c r="K53" s="139"/>
      <c r="L53" s="139"/>
      <c r="M53" s="139"/>
      <c r="N53" s="139"/>
    </row>
    <row r="54" spans="1:14" ht="33" customHeight="1">
      <c r="A54" s="139"/>
      <c r="B54" s="139"/>
      <c r="C54" s="139"/>
      <c r="D54" s="139"/>
      <c r="E54" s="139"/>
      <c r="F54" s="139"/>
      <c r="G54" s="139"/>
      <c r="H54" s="139"/>
      <c r="I54" s="139"/>
      <c r="J54" s="139"/>
      <c r="K54" s="139"/>
      <c r="L54" s="139"/>
      <c r="M54" s="139"/>
      <c r="N54" s="139"/>
    </row>
    <row r="55" spans="1:14" ht="33" customHeight="1">
      <c r="A55" s="139"/>
      <c r="B55" s="139"/>
      <c r="C55" s="139"/>
      <c r="D55" s="139"/>
      <c r="E55" s="139"/>
      <c r="F55" s="139"/>
      <c r="G55" s="139"/>
      <c r="H55" s="139"/>
      <c r="I55" s="139"/>
      <c r="J55" s="139"/>
      <c r="K55" s="139"/>
      <c r="L55" s="139"/>
      <c r="M55" s="139"/>
      <c r="N55" s="139"/>
    </row>
    <row r="56" spans="1:14" ht="33" customHeight="1">
      <c r="A56" s="139"/>
      <c r="B56" s="139"/>
      <c r="C56" s="139"/>
      <c r="D56" s="139"/>
      <c r="E56" s="139"/>
      <c r="F56" s="139"/>
      <c r="G56" s="139"/>
      <c r="H56" s="139"/>
      <c r="I56" s="139"/>
      <c r="J56" s="139"/>
      <c r="K56" s="139"/>
      <c r="L56" s="139"/>
      <c r="M56" s="139"/>
      <c r="N56" s="139"/>
    </row>
    <row r="57" spans="1:14" ht="33" customHeight="1">
      <c r="A57" s="139"/>
      <c r="B57" s="139"/>
      <c r="C57" s="139"/>
      <c r="D57" s="139"/>
      <c r="E57" s="139"/>
      <c r="F57" s="139"/>
      <c r="G57" s="139"/>
      <c r="H57" s="139"/>
      <c r="I57" s="139"/>
      <c r="J57" s="139"/>
      <c r="K57" s="139"/>
      <c r="L57" s="139"/>
      <c r="M57" s="139"/>
      <c r="N57" s="139"/>
    </row>
    <row r="58" spans="1:14" ht="33" customHeight="1">
      <c r="A58" s="139"/>
      <c r="B58" s="139"/>
      <c r="C58" s="139"/>
      <c r="D58" s="139"/>
      <c r="E58" s="139"/>
      <c r="F58" s="139"/>
      <c r="G58" s="139"/>
      <c r="H58" s="139"/>
      <c r="I58" s="139"/>
      <c r="J58" s="139"/>
      <c r="K58" s="139"/>
      <c r="L58" s="139"/>
      <c r="M58" s="139"/>
      <c r="N58" s="139"/>
    </row>
    <row r="59" spans="1:14" ht="33" customHeight="1">
      <c r="A59" s="139"/>
      <c r="B59" s="139"/>
      <c r="C59" s="139"/>
      <c r="D59" s="139"/>
      <c r="E59" s="139"/>
      <c r="F59" s="139"/>
      <c r="G59" s="139"/>
      <c r="H59" s="139"/>
      <c r="I59" s="139"/>
      <c r="J59" s="139"/>
      <c r="K59" s="139"/>
      <c r="L59" s="139"/>
      <c r="M59" s="139"/>
      <c r="N59" s="139"/>
    </row>
    <row r="60" spans="1:14" ht="33" customHeight="1">
      <c r="A60" s="139"/>
      <c r="B60" s="139"/>
      <c r="C60" s="139"/>
      <c r="D60" s="139"/>
      <c r="E60" s="139"/>
      <c r="F60" s="139"/>
      <c r="G60" s="139"/>
      <c r="H60" s="139"/>
      <c r="I60" s="139"/>
      <c r="J60" s="139"/>
      <c r="K60" s="139"/>
      <c r="L60" s="139"/>
      <c r="M60" s="139"/>
      <c r="N60" s="139"/>
    </row>
    <row r="61" spans="1:14" ht="33" customHeight="1">
      <c r="A61" s="139"/>
      <c r="B61" s="139"/>
      <c r="C61" s="139"/>
      <c r="D61" s="139"/>
      <c r="E61" s="139"/>
      <c r="F61" s="139"/>
      <c r="G61" s="139"/>
      <c r="H61" s="139"/>
      <c r="I61" s="139"/>
      <c r="J61" s="139"/>
      <c r="K61" s="139"/>
      <c r="L61" s="139"/>
      <c r="M61" s="139"/>
      <c r="N61" s="139"/>
    </row>
    <row r="62" spans="1:14" ht="33" customHeight="1">
      <c r="A62" s="139"/>
      <c r="B62" s="139"/>
      <c r="C62" s="139"/>
      <c r="D62" s="139"/>
      <c r="E62" s="139"/>
      <c r="F62" s="139"/>
      <c r="G62" s="139"/>
      <c r="H62" s="139"/>
      <c r="I62" s="139"/>
      <c r="J62" s="139"/>
      <c r="K62" s="139"/>
      <c r="L62" s="139"/>
      <c r="M62" s="139"/>
      <c r="N62" s="139"/>
    </row>
    <row r="63" spans="1:14" ht="33" customHeight="1">
      <c r="A63" s="139"/>
      <c r="B63" s="139"/>
      <c r="C63" s="139"/>
      <c r="D63" s="139"/>
      <c r="E63" s="139"/>
      <c r="F63" s="139"/>
      <c r="G63" s="139"/>
      <c r="H63" s="139"/>
      <c r="I63" s="139"/>
      <c r="J63" s="139"/>
      <c r="K63" s="139"/>
      <c r="L63" s="139"/>
      <c r="M63" s="139"/>
      <c r="N63" s="139"/>
    </row>
    <row r="64" spans="1:14" ht="33" customHeight="1">
      <c r="A64" s="139"/>
      <c r="B64" s="139"/>
      <c r="C64" s="139"/>
      <c r="D64" s="139"/>
      <c r="E64" s="139"/>
      <c r="F64" s="139"/>
      <c r="G64" s="139"/>
      <c r="H64" s="139"/>
      <c r="I64" s="139"/>
      <c r="J64" s="139"/>
      <c r="K64" s="139"/>
      <c r="L64" s="139"/>
      <c r="M64" s="139"/>
      <c r="N64" s="139"/>
    </row>
    <row r="65" spans="1:14" ht="33" customHeight="1">
      <c r="A65" s="139"/>
      <c r="B65" s="139"/>
      <c r="C65" s="139"/>
      <c r="D65" s="139"/>
      <c r="E65" s="139"/>
      <c r="F65" s="139"/>
      <c r="G65" s="139"/>
      <c r="H65" s="139"/>
      <c r="I65" s="139"/>
      <c r="J65" s="139"/>
      <c r="K65" s="139"/>
      <c r="L65" s="139"/>
      <c r="M65" s="139"/>
      <c r="N65" s="139"/>
    </row>
    <row r="66" spans="1:14" ht="33" customHeight="1">
      <c r="A66" s="139"/>
      <c r="B66" s="139"/>
      <c r="C66" s="139"/>
      <c r="D66" s="139"/>
      <c r="E66" s="139"/>
      <c r="F66" s="139"/>
      <c r="G66" s="139"/>
      <c r="H66" s="139"/>
      <c r="I66" s="139"/>
      <c r="J66" s="139"/>
      <c r="K66" s="139"/>
      <c r="L66" s="139"/>
      <c r="M66" s="139"/>
      <c r="N66" s="139"/>
    </row>
    <row r="67" spans="1:14" ht="33" customHeight="1">
      <c r="A67" s="139"/>
      <c r="B67" s="139"/>
      <c r="C67" s="139"/>
      <c r="D67" s="139"/>
      <c r="E67" s="139"/>
      <c r="F67" s="139"/>
      <c r="G67" s="139"/>
      <c r="H67" s="139"/>
      <c r="I67" s="139"/>
      <c r="J67" s="139"/>
      <c r="K67" s="139"/>
      <c r="L67" s="139"/>
      <c r="M67" s="139"/>
      <c r="N67" s="139"/>
    </row>
    <row r="68" spans="1:14" ht="33" customHeight="1">
      <c r="A68" s="139"/>
      <c r="B68" s="139"/>
      <c r="C68" s="139"/>
      <c r="D68" s="139"/>
      <c r="E68" s="139"/>
      <c r="F68" s="139"/>
      <c r="G68" s="139"/>
      <c r="H68" s="139"/>
      <c r="I68" s="139"/>
      <c r="J68" s="139"/>
      <c r="K68" s="139"/>
      <c r="L68" s="139"/>
      <c r="M68" s="139"/>
      <c r="N68" s="139"/>
    </row>
    <row r="69" spans="1:14" ht="33" customHeight="1">
      <c r="A69" s="139"/>
      <c r="B69" s="139"/>
      <c r="C69" s="139"/>
      <c r="D69" s="139"/>
      <c r="E69" s="139"/>
      <c r="F69" s="139"/>
      <c r="G69" s="139"/>
      <c r="H69" s="139"/>
      <c r="I69" s="139"/>
      <c r="J69" s="139"/>
      <c r="K69" s="139"/>
      <c r="L69" s="139"/>
      <c r="M69" s="139"/>
      <c r="N69" s="139"/>
    </row>
    <row r="70" spans="1:14" ht="33" customHeight="1">
      <c r="A70" s="139"/>
      <c r="B70" s="139"/>
      <c r="C70" s="139"/>
      <c r="D70" s="139"/>
      <c r="E70" s="139"/>
      <c r="F70" s="139"/>
      <c r="G70" s="139"/>
      <c r="H70" s="139"/>
      <c r="I70" s="139"/>
      <c r="J70" s="139"/>
      <c r="K70" s="139"/>
      <c r="L70" s="139"/>
      <c r="M70" s="139"/>
      <c r="N70" s="139"/>
    </row>
    <row r="71" spans="1:14" ht="33" customHeight="1">
      <c r="A71" s="139"/>
      <c r="B71" s="139"/>
      <c r="C71" s="139"/>
      <c r="D71" s="139"/>
      <c r="E71" s="139"/>
      <c r="F71" s="139"/>
      <c r="G71" s="139"/>
      <c r="H71" s="139"/>
      <c r="I71" s="139"/>
      <c r="J71" s="139"/>
      <c r="K71" s="139"/>
      <c r="L71" s="139"/>
      <c r="M71" s="139"/>
      <c r="N71" s="139"/>
    </row>
    <row r="72" spans="1:14" ht="33" customHeight="1">
      <c r="A72" s="139"/>
      <c r="B72" s="139"/>
      <c r="C72" s="139"/>
      <c r="D72" s="139"/>
      <c r="E72" s="139"/>
      <c r="F72" s="139"/>
      <c r="G72" s="139"/>
      <c r="H72" s="139"/>
      <c r="I72" s="139"/>
      <c r="J72" s="139"/>
      <c r="K72" s="139"/>
      <c r="L72" s="139"/>
      <c r="M72" s="139"/>
      <c r="N72" s="139"/>
    </row>
    <row r="73" spans="1:14" ht="33" customHeight="1">
      <c r="A73" s="139"/>
      <c r="B73" s="139"/>
      <c r="C73" s="139"/>
      <c r="D73" s="139"/>
      <c r="E73" s="139"/>
      <c r="F73" s="139"/>
      <c r="G73" s="139"/>
      <c r="H73" s="139"/>
      <c r="I73" s="139"/>
      <c r="J73" s="139"/>
      <c r="K73" s="139"/>
      <c r="L73" s="139"/>
      <c r="M73" s="139"/>
      <c r="N73" s="139"/>
    </row>
    <row r="74" spans="1:14" ht="33" customHeight="1">
      <c r="A74" s="139"/>
      <c r="B74" s="139"/>
      <c r="C74" s="139"/>
      <c r="D74" s="139"/>
      <c r="E74" s="139"/>
      <c r="F74" s="139"/>
      <c r="G74" s="139"/>
      <c r="H74" s="139"/>
      <c r="I74" s="139"/>
      <c r="J74" s="139"/>
      <c r="K74" s="139"/>
      <c r="L74" s="139"/>
      <c r="M74" s="139"/>
      <c r="N74" s="139"/>
    </row>
    <row r="75" spans="1:14" ht="33" customHeight="1">
      <c r="A75" s="139"/>
      <c r="B75" s="139"/>
      <c r="C75" s="139"/>
      <c r="D75" s="139"/>
      <c r="E75" s="139"/>
      <c r="F75" s="139"/>
      <c r="G75" s="139"/>
      <c r="H75" s="139"/>
      <c r="I75" s="139"/>
      <c r="J75" s="139"/>
      <c r="K75" s="139"/>
      <c r="L75" s="139"/>
      <c r="M75" s="139"/>
      <c r="N75" s="139"/>
    </row>
    <row r="76" spans="1:14" ht="33" customHeight="1">
      <c r="A76" s="139"/>
      <c r="B76" s="139"/>
      <c r="C76" s="139"/>
      <c r="D76" s="139"/>
      <c r="E76" s="139"/>
      <c r="F76" s="139"/>
      <c r="G76" s="139"/>
      <c r="H76" s="139"/>
      <c r="I76" s="139"/>
      <c r="J76" s="139"/>
      <c r="K76" s="139"/>
      <c r="L76" s="139"/>
      <c r="M76" s="139"/>
      <c r="N76" s="139"/>
    </row>
    <row r="77" spans="1:14" ht="33" customHeight="1">
      <c r="A77" s="139"/>
      <c r="B77" s="139"/>
      <c r="C77" s="139"/>
      <c r="D77" s="139"/>
      <c r="E77" s="139"/>
      <c r="F77" s="139"/>
      <c r="G77" s="139"/>
      <c r="H77" s="139"/>
      <c r="I77" s="139"/>
      <c r="J77" s="139"/>
      <c r="K77" s="139"/>
      <c r="L77" s="139"/>
      <c r="M77" s="139"/>
      <c r="N77" s="139"/>
    </row>
    <row r="78" spans="1:14" ht="33" customHeight="1">
      <c r="A78" s="139"/>
      <c r="B78" s="139"/>
      <c r="C78" s="139"/>
      <c r="D78" s="139"/>
      <c r="E78" s="139"/>
      <c r="F78" s="139"/>
      <c r="G78" s="139"/>
      <c r="H78" s="139"/>
      <c r="I78" s="139"/>
      <c r="J78" s="139"/>
      <c r="K78" s="139"/>
      <c r="L78" s="139"/>
      <c r="M78" s="139"/>
      <c r="N78" s="139"/>
    </row>
    <row r="79" spans="1:14" ht="33" customHeight="1">
      <c r="A79" s="139"/>
      <c r="B79" s="139"/>
      <c r="C79" s="139"/>
      <c r="D79" s="139"/>
      <c r="E79" s="139"/>
      <c r="F79" s="139"/>
      <c r="G79" s="139"/>
      <c r="H79" s="139"/>
      <c r="I79" s="139"/>
      <c r="J79" s="139"/>
      <c r="K79" s="139"/>
      <c r="L79" s="139"/>
      <c r="M79" s="139"/>
      <c r="N79" s="139"/>
    </row>
    <row r="80" spans="1:14" ht="33" customHeight="1">
      <c r="A80" s="139"/>
      <c r="B80" s="139"/>
      <c r="C80" s="139"/>
      <c r="D80" s="139"/>
      <c r="E80" s="139"/>
      <c r="F80" s="139"/>
      <c r="G80" s="139"/>
      <c r="H80" s="139"/>
      <c r="I80" s="139"/>
      <c r="J80" s="139"/>
      <c r="K80" s="139"/>
      <c r="L80" s="139"/>
      <c r="M80" s="139"/>
      <c r="N80" s="139"/>
    </row>
    <row r="81" spans="1:14" ht="33" customHeight="1">
      <c r="A81" s="139"/>
      <c r="B81" s="139"/>
      <c r="C81" s="139"/>
      <c r="D81" s="139"/>
      <c r="E81" s="139"/>
      <c r="F81" s="139"/>
      <c r="G81" s="139"/>
      <c r="H81" s="139"/>
      <c r="I81" s="139"/>
      <c r="J81" s="139"/>
      <c r="K81" s="139"/>
      <c r="L81" s="139"/>
      <c r="M81" s="139"/>
      <c r="N81" s="139"/>
    </row>
    <row r="82" spans="1:14" ht="33" customHeight="1">
      <c r="A82" s="139"/>
      <c r="B82" s="139"/>
      <c r="C82" s="139"/>
      <c r="D82" s="139"/>
      <c r="E82" s="139"/>
      <c r="F82" s="139"/>
      <c r="G82" s="139"/>
      <c r="H82" s="139"/>
      <c r="I82" s="139"/>
      <c r="J82" s="139"/>
      <c r="K82" s="139"/>
      <c r="L82" s="139"/>
      <c r="M82" s="139"/>
      <c r="N82" s="139"/>
    </row>
    <row r="83" spans="1:14" ht="33" customHeight="1">
      <c r="A83" s="139"/>
      <c r="B83" s="139"/>
      <c r="C83" s="139"/>
      <c r="D83" s="139"/>
      <c r="E83" s="139"/>
      <c r="F83" s="139"/>
      <c r="G83" s="139"/>
      <c r="H83" s="139"/>
      <c r="I83" s="139"/>
      <c r="J83" s="139"/>
      <c r="K83" s="139"/>
      <c r="L83" s="139"/>
      <c r="M83" s="139"/>
      <c r="N83" s="139"/>
    </row>
    <row r="84" spans="1:14" ht="33" customHeight="1">
      <c r="A84" s="139"/>
      <c r="B84" s="139"/>
      <c r="C84" s="139"/>
      <c r="D84" s="139"/>
      <c r="E84" s="139"/>
      <c r="F84" s="139"/>
      <c r="G84" s="139"/>
      <c r="H84" s="139"/>
      <c r="I84" s="139"/>
      <c r="J84" s="139"/>
      <c r="K84" s="139"/>
      <c r="L84" s="139"/>
      <c r="M84" s="139"/>
      <c r="N84" s="139"/>
    </row>
    <row r="85" spans="1:14" ht="33" customHeight="1">
      <c r="A85" s="139"/>
      <c r="B85" s="139"/>
      <c r="C85" s="139"/>
      <c r="D85" s="139"/>
      <c r="E85" s="139"/>
      <c r="F85" s="139"/>
      <c r="G85" s="139"/>
      <c r="H85" s="139"/>
      <c r="I85" s="139"/>
      <c r="J85" s="139"/>
      <c r="K85" s="139"/>
      <c r="L85" s="139"/>
      <c r="M85" s="139"/>
      <c r="N85" s="139"/>
    </row>
    <row r="86" spans="1:14" ht="33" customHeight="1">
      <c r="A86" s="139"/>
      <c r="B86" s="139"/>
      <c r="C86" s="139"/>
      <c r="D86" s="139"/>
      <c r="E86" s="139"/>
      <c r="F86" s="139"/>
      <c r="G86" s="139"/>
      <c r="H86" s="139"/>
      <c r="I86" s="139"/>
      <c r="J86" s="139"/>
      <c r="K86" s="139"/>
      <c r="L86" s="139"/>
      <c r="M86" s="139"/>
      <c r="N86" s="139"/>
    </row>
    <row r="87" spans="1:14" ht="33" customHeight="1">
      <c r="A87" s="139"/>
      <c r="B87" s="139"/>
      <c r="C87" s="139"/>
      <c r="D87" s="139"/>
      <c r="E87" s="139"/>
      <c r="F87" s="139"/>
      <c r="G87" s="139"/>
      <c r="H87" s="139"/>
      <c r="I87" s="139"/>
      <c r="J87" s="139"/>
      <c r="K87" s="139"/>
      <c r="L87" s="139"/>
      <c r="M87" s="139"/>
      <c r="N87" s="139"/>
    </row>
    <row r="88" spans="1:14" ht="33" customHeight="1">
      <c r="A88" s="139"/>
      <c r="B88" s="139"/>
      <c r="C88" s="139"/>
      <c r="D88" s="139"/>
      <c r="E88" s="139"/>
      <c r="F88" s="139"/>
      <c r="G88" s="139"/>
      <c r="H88" s="139"/>
      <c r="I88" s="139"/>
      <c r="J88" s="139"/>
      <c r="K88" s="139"/>
      <c r="L88" s="139"/>
      <c r="M88" s="139"/>
      <c r="N88" s="139"/>
    </row>
    <row r="89" spans="1:14" ht="33" customHeight="1">
      <c r="A89" s="139"/>
      <c r="B89" s="139"/>
      <c r="C89" s="139"/>
      <c r="D89" s="139"/>
      <c r="E89" s="139"/>
      <c r="F89" s="139"/>
      <c r="G89" s="139"/>
      <c r="H89" s="139"/>
      <c r="I89" s="139"/>
      <c r="J89" s="139"/>
      <c r="K89" s="139"/>
      <c r="L89" s="139"/>
      <c r="M89" s="139"/>
      <c r="N89" s="139"/>
    </row>
    <row r="90" spans="1:14" ht="33" customHeight="1">
      <c r="A90" s="139"/>
      <c r="B90" s="139"/>
      <c r="C90" s="139"/>
      <c r="D90" s="139"/>
      <c r="E90" s="139"/>
      <c r="F90" s="139"/>
      <c r="G90" s="139"/>
      <c r="H90" s="139"/>
      <c r="I90" s="139"/>
      <c r="J90" s="139"/>
      <c r="K90" s="139"/>
      <c r="L90" s="139"/>
      <c r="M90" s="139"/>
      <c r="N90" s="139"/>
    </row>
    <row r="91" spans="1:14" ht="33" customHeight="1">
      <c r="A91" s="139"/>
      <c r="B91" s="139"/>
      <c r="C91" s="139"/>
      <c r="D91" s="139"/>
      <c r="E91" s="139"/>
      <c r="F91" s="139"/>
      <c r="G91" s="139"/>
      <c r="H91" s="139"/>
      <c r="I91" s="139"/>
      <c r="J91" s="139"/>
      <c r="K91" s="139"/>
      <c r="L91" s="139"/>
      <c r="M91" s="139"/>
      <c r="N91" s="139"/>
    </row>
    <row r="92" spans="1:14" ht="33" customHeight="1">
      <c r="A92" s="139"/>
      <c r="B92" s="139"/>
      <c r="C92" s="139"/>
      <c r="D92" s="139"/>
      <c r="E92" s="139"/>
      <c r="F92" s="139"/>
      <c r="G92" s="139"/>
      <c r="H92" s="139"/>
      <c r="I92" s="139"/>
      <c r="J92" s="139"/>
      <c r="K92" s="139"/>
      <c r="L92" s="139"/>
      <c r="M92" s="139"/>
      <c r="N92" s="139"/>
    </row>
    <row r="93" spans="1:14" ht="33" customHeight="1">
      <c r="A93" s="139"/>
      <c r="B93" s="139"/>
      <c r="C93" s="139"/>
      <c r="D93" s="139"/>
      <c r="E93" s="139"/>
      <c r="F93" s="139"/>
      <c r="G93" s="139"/>
      <c r="H93" s="139"/>
      <c r="I93" s="139"/>
      <c r="J93" s="139"/>
      <c r="K93" s="139"/>
      <c r="L93" s="139"/>
      <c r="M93" s="139"/>
      <c r="N93" s="139"/>
    </row>
    <row r="94" spans="1:14" ht="33" customHeight="1">
      <c r="A94" s="139"/>
      <c r="B94" s="139"/>
      <c r="C94" s="139"/>
      <c r="D94" s="139"/>
      <c r="E94" s="139"/>
      <c r="F94" s="139"/>
      <c r="G94" s="139"/>
      <c r="H94" s="139"/>
      <c r="I94" s="139"/>
      <c r="J94" s="139"/>
      <c r="K94" s="139"/>
      <c r="L94" s="139"/>
      <c r="M94" s="139"/>
      <c r="N94" s="139"/>
    </row>
    <row r="95" spans="1:14" ht="33" customHeight="1">
      <c r="A95" s="139"/>
      <c r="B95" s="139"/>
      <c r="C95" s="139"/>
      <c r="D95" s="139"/>
      <c r="E95" s="139"/>
      <c r="F95" s="139"/>
      <c r="G95" s="139"/>
      <c r="H95" s="139"/>
      <c r="I95" s="139"/>
      <c r="J95" s="139"/>
      <c r="K95" s="139"/>
      <c r="L95" s="139"/>
      <c r="M95" s="139"/>
      <c r="N95" s="139"/>
    </row>
    <row r="96" spans="1:14" ht="33" customHeight="1">
      <c r="A96" s="139"/>
      <c r="B96" s="139"/>
      <c r="C96" s="139"/>
      <c r="D96" s="139"/>
      <c r="E96" s="139"/>
      <c r="F96" s="139"/>
      <c r="G96" s="139"/>
      <c r="H96" s="139"/>
      <c r="I96" s="139"/>
      <c r="J96" s="139"/>
      <c r="K96" s="139"/>
      <c r="L96" s="139"/>
      <c r="M96" s="139"/>
      <c r="N96" s="139"/>
    </row>
    <row r="97" spans="1:14" ht="33" customHeight="1">
      <c r="A97" s="139"/>
      <c r="B97" s="139"/>
      <c r="C97" s="139"/>
      <c r="D97" s="139"/>
      <c r="E97" s="139"/>
      <c r="F97" s="139"/>
      <c r="G97" s="139"/>
      <c r="H97" s="139"/>
      <c r="I97" s="139"/>
      <c r="J97" s="139"/>
      <c r="K97" s="139"/>
      <c r="L97" s="139"/>
      <c r="M97" s="139"/>
      <c r="N97" s="139"/>
    </row>
    <row r="98" spans="1:14" ht="33" customHeight="1">
      <c r="A98" s="139"/>
      <c r="B98" s="139"/>
      <c r="C98" s="139"/>
      <c r="D98" s="139"/>
      <c r="E98" s="139"/>
      <c r="F98" s="139"/>
      <c r="G98" s="139"/>
      <c r="H98" s="139"/>
      <c r="I98" s="139"/>
      <c r="J98" s="139"/>
      <c r="K98" s="139"/>
      <c r="L98" s="139"/>
      <c r="M98" s="139"/>
      <c r="N98" s="139"/>
    </row>
    <row r="99" spans="1:14" ht="33" customHeight="1">
      <c r="A99" s="139"/>
      <c r="B99" s="139"/>
      <c r="C99" s="139"/>
      <c r="D99" s="139"/>
      <c r="E99" s="139"/>
      <c r="F99" s="139"/>
      <c r="G99" s="139"/>
      <c r="H99" s="139"/>
      <c r="I99" s="139"/>
      <c r="J99" s="139"/>
      <c r="K99" s="139"/>
      <c r="L99" s="139"/>
      <c r="M99" s="139"/>
      <c r="N99" s="139"/>
    </row>
    <row r="100" spans="1:14" ht="33" customHeight="1">
      <c r="A100" s="139"/>
      <c r="B100" s="139"/>
      <c r="C100" s="139"/>
      <c r="D100" s="139"/>
      <c r="E100" s="139"/>
      <c r="F100" s="139"/>
      <c r="G100" s="139"/>
      <c r="H100" s="139"/>
      <c r="I100" s="139"/>
      <c r="J100" s="139"/>
      <c r="K100" s="139"/>
      <c r="L100" s="139"/>
      <c r="M100" s="139"/>
      <c r="N100" s="139"/>
    </row>
    <row r="101" spans="1:14" ht="33" customHeight="1">
      <c r="A101" s="139"/>
      <c r="B101" s="139"/>
      <c r="C101" s="139"/>
      <c r="D101" s="139"/>
      <c r="E101" s="139"/>
      <c r="F101" s="139"/>
      <c r="G101" s="139"/>
      <c r="H101" s="139"/>
      <c r="I101" s="139"/>
      <c r="J101" s="139"/>
      <c r="K101" s="139"/>
      <c r="L101" s="139"/>
      <c r="M101" s="139"/>
      <c r="N101" s="139"/>
    </row>
    <row r="102" spans="1:14" ht="33" customHeight="1">
      <c r="A102" s="139"/>
      <c r="B102" s="139"/>
      <c r="C102" s="139"/>
      <c r="D102" s="139"/>
      <c r="E102" s="139"/>
      <c r="F102" s="139"/>
      <c r="G102" s="139"/>
      <c r="H102" s="139"/>
      <c r="I102" s="139"/>
      <c r="J102" s="139"/>
      <c r="K102" s="139"/>
      <c r="L102" s="139"/>
      <c r="M102" s="139"/>
      <c r="N102" s="139"/>
    </row>
    <row r="103" spans="1:14" ht="33" customHeight="1">
      <c r="A103" s="139"/>
      <c r="B103" s="139"/>
      <c r="C103" s="139"/>
      <c r="D103" s="139"/>
      <c r="E103" s="139"/>
      <c r="F103" s="139"/>
      <c r="G103" s="139"/>
      <c r="H103" s="139"/>
      <c r="I103" s="139"/>
      <c r="J103" s="139"/>
      <c r="K103" s="139"/>
      <c r="L103" s="139"/>
      <c r="M103" s="139"/>
      <c r="N103" s="139"/>
    </row>
    <row r="104" spans="1:14" ht="33" customHeight="1">
      <c r="A104" s="139"/>
      <c r="B104" s="139"/>
      <c r="C104" s="139"/>
      <c r="D104" s="139"/>
      <c r="E104" s="139"/>
      <c r="F104" s="139"/>
      <c r="G104" s="139"/>
      <c r="H104" s="139"/>
      <c r="I104" s="139"/>
      <c r="J104" s="139"/>
      <c r="K104" s="139"/>
      <c r="L104" s="139"/>
      <c r="M104" s="139"/>
      <c r="N104" s="139"/>
    </row>
    <row r="105" spans="1:14" ht="33" customHeight="1">
      <c r="A105" s="139"/>
      <c r="B105" s="139"/>
      <c r="C105" s="139"/>
      <c r="D105" s="139"/>
      <c r="E105" s="139"/>
      <c r="F105" s="139"/>
      <c r="G105" s="139"/>
      <c r="H105" s="139"/>
      <c r="I105" s="139"/>
      <c r="J105" s="139"/>
      <c r="K105" s="139"/>
      <c r="L105" s="139"/>
      <c r="M105" s="139"/>
      <c r="N105" s="139"/>
    </row>
    <row r="106" spans="1:14" ht="33" customHeight="1">
      <c r="A106" s="139"/>
      <c r="B106" s="139"/>
      <c r="C106" s="139"/>
      <c r="D106" s="139"/>
      <c r="E106" s="139"/>
      <c r="F106" s="139"/>
      <c r="G106" s="139"/>
      <c r="H106" s="139"/>
      <c r="I106" s="139"/>
      <c r="J106" s="139"/>
      <c r="K106" s="139"/>
      <c r="L106" s="139"/>
      <c r="M106" s="139"/>
      <c r="N106" s="139"/>
    </row>
    <row r="107" spans="1:14" ht="33" customHeight="1">
      <c r="A107" s="139"/>
      <c r="B107" s="139"/>
      <c r="C107" s="139"/>
      <c r="D107" s="139"/>
      <c r="E107" s="139"/>
      <c r="F107" s="139"/>
      <c r="G107" s="139"/>
      <c r="H107" s="139"/>
      <c r="I107" s="139"/>
      <c r="J107" s="139"/>
      <c r="K107" s="139"/>
      <c r="L107" s="139"/>
      <c r="M107" s="139"/>
      <c r="N107" s="139"/>
    </row>
    <row r="108" spans="1:14" ht="33" customHeight="1">
      <c r="A108" s="139"/>
      <c r="B108" s="139"/>
      <c r="C108" s="139"/>
      <c r="D108" s="139"/>
      <c r="E108" s="139"/>
      <c r="F108" s="139"/>
      <c r="G108" s="139"/>
      <c r="H108" s="139"/>
      <c r="I108" s="139"/>
      <c r="J108" s="139"/>
      <c r="K108" s="139"/>
      <c r="L108" s="139"/>
      <c r="M108" s="139"/>
      <c r="N108" s="139"/>
    </row>
    <row r="109" spans="1:14" ht="33" customHeight="1">
      <c r="A109" s="139"/>
      <c r="B109" s="139"/>
      <c r="C109" s="139"/>
      <c r="D109" s="139"/>
      <c r="E109" s="139"/>
      <c r="F109" s="139"/>
      <c r="G109" s="139"/>
      <c r="H109" s="139"/>
      <c r="I109" s="139"/>
      <c r="J109" s="139"/>
      <c r="K109" s="139"/>
      <c r="L109" s="139"/>
      <c r="M109" s="139"/>
      <c r="N109" s="139"/>
    </row>
    <row r="110" spans="1:14" ht="33" customHeight="1">
      <c r="A110" s="139"/>
      <c r="B110" s="139"/>
      <c r="C110" s="139"/>
      <c r="D110" s="139"/>
      <c r="E110" s="139"/>
      <c r="F110" s="139"/>
      <c r="G110" s="139"/>
      <c r="H110" s="139"/>
      <c r="I110" s="139"/>
      <c r="J110" s="139"/>
      <c r="K110" s="139"/>
      <c r="L110" s="139"/>
      <c r="M110" s="139"/>
      <c r="N110" s="139"/>
    </row>
    <row r="111" spans="1:14" ht="33" customHeight="1">
      <c r="A111" s="139"/>
      <c r="B111" s="139"/>
      <c r="C111" s="139"/>
      <c r="D111" s="139"/>
      <c r="E111" s="139"/>
      <c r="F111" s="139"/>
      <c r="G111" s="139"/>
      <c r="H111" s="139"/>
      <c r="I111" s="139"/>
      <c r="J111" s="139"/>
      <c r="K111" s="139"/>
      <c r="L111" s="139"/>
      <c r="M111" s="139"/>
      <c r="N111" s="139"/>
    </row>
    <row r="112" spans="1:14" ht="33" customHeight="1">
      <c r="A112" s="139"/>
      <c r="B112" s="139"/>
      <c r="C112" s="139"/>
      <c r="D112" s="139"/>
      <c r="E112" s="139"/>
      <c r="F112" s="139"/>
      <c r="G112" s="139"/>
      <c r="H112" s="139"/>
      <c r="I112" s="139"/>
      <c r="J112" s="139"/>
      <c r="K112" s="139"/>
      <c r="L112" s="139"/>
      <c r="M112" s="139"/>
      <c r="N112" s="139"/>
    </row>
    <row r="113" spans="1:14" ht="33" customHeight="1">
      <c r="A113" s="139"/>
      <c r="B113" s="139"/>
      <c r="C113" s="139"/>
      <c r="D113" s="139"/>
      <c r="E113" s="139"/>
      <c r="F113" s="139"/>
      <c r="G113" s="139"/>
      <c r="H113" s="139"/>
      <c r="I113" s="139"/>
      <c r="J113" s="139"/>
      <c r="K113" s="139"/>
      <c r="L113" s="139"/>
      <c r="M113" s="139"/>
      <c r="N113" s="139"/>
    </row>
    <row r="114" spans="1:14" ht="33" customHeight="1">
      <c r="A114" s="139"/>
      <c r="B114" s="139"/>
      <c r="C114" s="139"/>
      <c r="D114" s="139"/>
      <c r="E114" s="139"/>
      <c r="F114" s="139"/>
      <c r="G114" s="139"/>
      <c r="H114" s="139"/>
      <c r="I114" s="139"/>
      <c r="J114" s="139"/>
      <c r="K114" s="139"/>
      <c r="L114" s="139"/>
      <c r="M114" s="139"/>
      <c r="N114" s="139"/>
    </row>
    <row r="115" spans="1:14" ht="33" customHeight="1">
      <c r="A115" s="139"/>
      <c r="B115" s="139"/>
      <c r="C115" s="139"/>
      <c r="D115" s="139"/>
      <c r="E115" s="139"/>
      <c r="F115" s="139"/>
      <c r="G115" s="139"/>
      <c r="H115" s="139"/>
      <c r="I115" s="139"/>
      <c r="J115" s="139"/>
      <c r="K115" s="139"/>
      <c r="L115" s="139"/>
      <c r="M115" s="139"/>
      <c r="N115" s="139"/>
    </row>
    <row r="116" spans="1:14" ht="33" customHeight="1">
      <c r="A116" s="139"/>
      <c r="B116" s="139"/>
      <c r="C116" s="139"/>
      <c r="D116" s="139"/>
      <c r="E116" s="139"/>
      <c r="F116" s="139"/>
      <c r="G116" s="139"/>
      <c r="H116" s="139"/>
      <c r="I116" s="139"/>
      <c r="J116" s="139"/>
      <c r="K116" s="139"/>
      <c r="L116" s="139"/>
      <c r="M116" s="139"/>
      <c r="N116" s="139"/>
    </row>
    <row r="117" spans="1:14" ht="33" customHeight="1">
      <c r="A117" s="139"/>
      <c r="B117" s="139"/>
      <c r="C117" s="139"/>
      <c r="D117" s="139"/>
      <c r="E117" s="139"/>
      <c r="F117" s="139"/>
      <c r="G117" s="139"/>
      <c r="H117" s="139"/>
      <c r="I117" s="139"/>
      <c r="J117" s="139"/>
      <c r="K117" s="139"/>
      <c r="L117" s="139"/>
      <c r="M117" s="139"/>
      <c r="N117" s="139"/>
    </row>
    <row r="118" spans="1:14" ht="33" customHeight="1">
      <c r="A118" s="139"/>
      <c r="B118" s="139"/>
      <c r="C118" s="139"/>
      <c r="D118" s="139"/>
      <c r="E118" s="139"/>
      <c r="F118" s="139"/>
      <c r="G118" s="139"/>
      <c r="H118" s="139"/>
      <c r="I118" s="139"/>
      <c r="J118" s="139"/>
      <c r="K118" s="139"/>
      <c r="L118" s="139"/>
      <c r="M118" s="139"/>
      <c r="N118" s="139"/>
    </row>
    <row r="119" spans="1:14" ht="33" customHeight="1">
      <c r="A119" s="139"/>
      <c r="B119" s="139"/>
      <c r="C119" s="139"/>
      <c r="D119" s="139"/>
      <c r="E119" s="139"/>
      <c r="F119" s="139"/>
      <c r="G119" s="139"/>
      <c r="H119" s="139"/>
      <c r="I119" s="139"/>
      <c r="J119" s="139"/>
      <c r="K119" s="139"/>
      <c r="L119" s="139"/>
      <c r="M119" s="139"/>
      <c r="N119" s="139"/>
    </row>
    <row r="120" spans="1:14" ht="33" customHeight="1">
      <c r="A120" s="139"/>
      <c r="B120" s="139"/>
      <c r="C120" s="139"/>
      <c r="D120" s="139"/>
      <c r="E120" s="139"/>
      <c r="F120" s="139"/>
      <c r="G120" s="139"/>
      <c r="H120" s="139"/>
      <c r="I120" s="139"/>
      <c r="J120" s="139"/>
      <c r="K120" s="139"/>
      <c r="L120" s="139"/>
      <c r="M120" s="139"/>
      <c r="N120" s="139"/>
    </row>
    <row r="121" spans="1:14" ht="33" customHeight="1">
      <c r="A121" s="139"/>
      <c r="B121" s="139"/>
      <c r="C121" s="139"/>
      <c r="D121" s="139"/>
      <c r="E121" s="139"/>
      <c r="F121" s="139"/>
      <c r="G121" s="139"/>
      <c r="H121" s="139"/>
      <c r="I121" s="139"/>
      <c r="J121" s="139"/>
      <c r="K121" s="139"/>
      <c r="L121" s="139"/>
      <c r="M121" s="139"/>
      <c r="N121" s="139"/>
    </row>
    <row r="122" spans="1:14" ht="33" customHeight="1">
      <c r="A122" s="139"/>
      <c r="B122" s="139"/>
      <c r="C122" s="139"/>
      <c r="D122" s="139"/>
      <c r="E122" s="139"/>
      <c r="F122" s="139"/>
      <c r="G122" s="139"/>
      <c r="H122" s="139"/>
      <c r="I122" s="139"/>
      <c r="J122" s="139"/>
      <c r="K122" s="139"/>
      <c r="L122" s="139"/>
      <c r="M122" s="139"/>
      <c r="N122" s="139"/>
    </row>
    <row r="123" spans="1:14" ht="33" customHeight="1">
      <c r="A123" s="139"/>
      <c r="B123" s="139"/>
      <c r="C123" s="139"/>
      <c r="D123" s="139"/>
      <c r="E123" s="139"/>
      <c r="F123" s="139"/>
      <c r="G123" s="139"/>
      <c r="H123" s="139"/>
      <c r="I123" s="139"/>
      <c r="J123" s="139"/>
      <c r="K123" s="139"/>
      <c r="L123" s="139"/>
      <c r="M123" s="139"/>
      <c r="N123" s="139"/>
    </row>
    <row r="124" spans="1:14" ht="33" customHeight="1">
      <c r="A124" s="139"/>
      <c r="B124" s="139"/>
      <c r="C124" s="139"/>
      <c r="D124" s="139"/>
      <c r="E124" s="139"/>
      <c r="F124" s="139"/>
      <c r="G124" s="139"/>
      <c r="H124" s="139"/>
      <c r="I124" s="139"/>
      <c r="J124" s="139"/>
      <c r="K124" s="139"/>
      <c r="L124" s="139"/>
      <c r="M124" s="139"/>
      <c r="N124" s="139"/>
    </row>
    <row r="125" spans="1:14" ht="33" customHeight="1">
      <c r="A125" s="139"/>
      <c r="B125" s="139"/>
      <c r="C125" s="139"/>
      <c r="D125" s="139"/>
      <c r="E125" s="139"/>
      <c r="F125" s="139"/>
      <c r="G125" s="139"/>
      <c r="H125" s="139"/>
      <c r="I125" s="139"/>
      <c r="J125" s="139"/>
      <c r="K125" s="139"/>
      <c r="L125" s="139"/>
      <c r="M125" s="139"/>
      <c r="N125" s="139"/>
    </row>
    <row r="126" spans="1:14" ht="33" customHeight="1">
      <c r="A126" s="139"/>
      <c r="B126" s="139"/>
      <c r="C126" s="139"/>
      <c r="D126" s="139"/>
      <c r="E126" s="139"/>
      <c r="F126" s="139"/>
      <c r="G126" s="139"/>
      <c r="H126" s="139"/>
      <c r="I126" s="139"/>
      <c r="J126" s="139"/>
      <c r="K126" s="139"/>
      <c r="L126" s="139"/>
      <c r="M126" s="139"/>
      <c r="N126" s="139"/>
    </row>
    <row r="127" spans="1:14" ht="33" customHeight="1">
      <c r="A127" s="139"/>
      <c r="B127" s="139"/>
      <c r="C127" s="139"/>
      <c r="D127" s="139"/>
      <c r="E127" s="139"/>
      <c r="F127" s="139"/>
      <c r="G127" s="139"/>
      <c r="H127" s="139"/>
      <c r="I127" s="139"/>
      <c r="J127" s="139"/>
      <c r="K127" s="139"/>
      <c r="L127" s="139"/>
      <c r="M127" s="139"/>
      <c r="N127" s="139"/>
    </row>
    <row r="128" spans="1:14" ht="33" customHeight="1">
      <c r="A128" s="139"/>
      <c r="B128" s="139"/>
      <c r="C128" s="139"/>
      <c r="D128" s="139"/>
      <c r="E128" s="139"/>
      <c r="F128" s="139"/>
      <c r="G128" s="139"/>
      <c r="H128" s="139"/>
      <c r="I128" s="139"/>
      <c r="J128" s="139"/>
      <c r="K128" s="139"/>
      <c r="L128" s="139"/>
      <c r="M128" s="139"/>
      <c r="N128" s="139"/>
    </row>
    <row r="129" spans="1:14" ht="33" customHeight="1">
      <c r="A129" s="139"/>
      <c r="B129" s="139"/>
      <c r="C129" s="139"/>
      <c r="D129" s="139"/>
      <c r="E129" s="139"/>
      <c r="F129" s="139"/>
      <c r="G129" s="139"/>
      <c r="H129" s="139"/>
      <c r="I129" s="139"/>
      <c r="J129" s="139"/>
      <c r="K129" s="139"/>
      <c r="L129" s="139"/>
      <c r="M129" s="139"/>
      <c r="N129" s="139"/>
    </row>
    <row r="130" spans="1:14" ht="33" customHeight="1">
      <c r="A130" s="139"/>
      <c r="B130" s="139"/>
      <c r="C130" s="139"/>
      <c r="D130" s="139"/>
      <c r="E130" s="139"/>
      <c r="F130" s="139"/>
      <c r="G130" s="139"/>
      <c r="H130" s="139"/>
      <c r="I130" s="139"/>
      <c r="J130" s="139"/>
      <c r="K130" s="139"/>
      <c r="L130" s="139"/>
      <c r="M130" s="139"/>
      <c r="N130" s="139"/>
    </row>
    <row r="131" spans="1:14" ht="33" customHeight="1">
      <c r="A131" s="139"/>
      <c r="B131" s="139"/>
      <c r="C131" s="139"/>
      <c r="D131" s="139"/>
      <c r="E131" s="139"/>
      <c r="F131" s="139"/>
      <c r="G131" s="139"/>
      <c r="H131" s="139"/>
      <c r="I131" s="139"/>
      <c r="J131" s="139"/>
      <c r="K131" s="139"/>
      <c r="L131" s="139"/>
      <c r="M131" s="139"/>
      <c r="N131" s="139"/>
    </row>
    <row r="132" spans="1:14" ht="33" customHeight="1">
      <c r="A132" s="139"/>
      <c r="B132" s="139"/>
      <c r="C132" s="139"/>
      <c r="D132" s="139"/>
      <c r="E132" s="139"/>
      <c r="F132" s="139"/>
      <c r="G132" s="139"/>
      <c r="H132" s="139"/>
      <c r="I132" s="139"/>
      <c r="J132" s="139"/>
      <c r="K132" s="139"/>
      <c r="L132" s="139"/>
      <c r="M132" s="139"/>
      <c r="N132" s="139"/>
    </row>
    <row r="133" spans="1:14" ht="33" customHeight="1">
      <c r="A133" s="139"/>
      <c r="B133" s="139"/>
      <c r="C133" s="139"/>
      <c r="D133" s="139"/>
      <c r="E133" s="139"/>
      <c r="F133" s="139"/>
      <c r="G133" s="139"/>
      <c r="H133" s="139"/>
      <c r="I133" s="139"/>
      <c r="J133" s="139"/>
      <c r="K133" s="139"/>
      <c r="L133" s="139"/>
      <c r="M133" s="139"/>
      <c r="N133" s="139"/>
    </row>
    <row r="134" spans="1:14" ht="33" customHeight="1">
      <c r="A134" s="139"/>
      <c r="B134" s="139"/>
      <c r="C134" s="139"/>
      <c r="D134" s="139"/>
      <c r="E134" s="139"/>
      <c r="F134" s="139"/>
      <c r="G134" s="139"/>
      <c r="H134" s="139"/>
      <c r="I134" s="139"/>
      <c r="J134" s="139"/>
      <c r="K134" s="139"/>
      <c r="L134" s="139"/>
      <c r="M134" s="139"/>
      <c r="N134" s="139"/>
    </row>
    <row r="135" spans="1:14" ht="33" customHeight="1">
      <c r="A135" s="139"/>
      <c r="B135" s="139"/>
      <c r="C135" s="139"/>
      <c r="D135" s="139"/>
      <c r="E135" s="139"/>
      <c r="F135" s="139"/>
      <c r="G135" s="139"/>
      <c r="H135" s="139"/>
      <c r="I135" s="139"/>
      <c r="J135" s="139"/>
      <c r="K135" s="139"/>
      <c r="L135" s="139"/>
      <c r="M135" s="139"/>
      <c r="N135" s="139"/>
    </row>
    <row r="136" spans="1:14" ht="33" customHeight="1">
      <c r="A136" s="139"/>
      <c r="B136" s="139"/>
      <c r="C136" s="139"/>
      <c r="D136" s="139"/>
      <c r="E136" s="139"/>
      <c r="F136" s="139"/>
      <c r="G136" s="139"/>
      <c r="H136" s="139"/>
      <c r="I136" s="139"/>
      <c r="J136" s="139"/>
      <c r="K136" s="139"/>
      <c r="L136" s="139"/>
      <c r="M136" s="139"/>
      <c r="N136" s="139"/>
    </row>
    <row r="137" spans="1:14" ht="33" customHeight="1">
      <c r="A137" s="139"/>
      <c r="B137" s="139"/>
      <c r="C137" s="139"/>
      <c r="D137" s="139"/>
      <c r="E137" s="139"/>
      <c r="F137" s="139"/>
      <c r="G137" s="139"/>
      <c r="H137" s="139"/>
      <c r="I137" s="139"/>
      <c r="J137" s="139"/>
      <c r="K137" s="139"/>
      <c r="L137" s="139"/>
      <c r="M137" s="139"/>
      <c r="N137" s="139"/>
    </row>
    <row r="138" spans="1:14" ht="33" customHeight="1">
      <c r="A138" s="139"/>
      <c r="B138" s="139"/>
      <c r="C138" s="139"/>
      <c r="D138" s="139"/>
      <c r="E138" s="139"/>
      <c r="F138" s="139"/>
      <c r="G138" s="139"/>
      <c r="H138" s="139"/>
      <c r="I138" s="139"/>
      <c r="J138" s="139"/>
      <c r="K138" s="139"/>
      <c r="L138" s="139"/>
      <c r="M138" s="139"/>
      <c r="N138" s="139"/>
    </row>
    <row r="139" spans="1:14" ht="33" customHeight="1">
      <c r="A139" s="139"/>
      <c r="B139" s="139"/>
      <c r="C139" s="139"/>
      <c r="D139" s="139"/>
      <c r="E139" s="139"/>
      <c r="F139" s="139"/>
      <c r="G139" s="139"/>
      <c r="H139" s="139"/>
      <c r="I139" s="139"/>
      <c r="J139" s="139"/>
      <c r="K139" s="139"/>
      <c r="L139" s="139"/>
      <c r="M139" s="139"/>
      <c r="N139" s="139"/>
    </row>
    <row r="140" spans="1:14" ht="33" customHeight="1">
      <c r="A140" s="139"/>
      <c r="B140" s="139"/>
      <c r="C140" s="139"/>
      <c r="D140" s="139"/>
      <c r="E140" s="139"/>
      <c r="F140" s="139"/>
      <c r="G140" s="139"/>
      <c r="H140" s="139"/>
      <c r="I140" s="139"/>
      <c r="J140" s="139"/>
      <c r="K140" s="139"/>
      <c r="L140" s="139"/>
      <c r="M140" s="139"/>
      <c r="N140" s="139"/>
    </row>
    <row r="141" spans="1:14" ht="33" customHeight="1">
      <c r="A141" s="139"/>
      <c r="B141" s="139"/>
      <c r="C141" s="139"/>
      <c r="D141" s="139"/>
      <c r="E141" s="139"/>
      <c r="F141" s="139"/>
      <c r="G141" s="139"/>
      <c r="H141" s="139"/>
      <c r="I141" s="139"/>
      <c r="J141" s="139"/>
      <c r="K141" s="139"/>
      <c r="L141" s="139"/>
      <c r="M141" s="139"/>
      <c r="N141" s="139"/>
    </row>
    <row r="142" spans="1:14" ht="33" customHeight="1">
      <c r="A142" s="139"/>
      <c r="B142" s="139"/>
      <c r="C142" s="139"/>
      <c r="D142" s="139"/>
      <c r="E142" s="139"/>
      <c r="F142" s="139"/>
      <c r="G142" s="139"/>
      <c r="H142" s="139"/>
      <c r="I142" s="139"/>
      <c r="J142" s="139"/>
      <c r="K142" s="139"/>
      <c r="L142" s="139"/>
      <c r="M142" s="139"/>
      <c r="N142" s="139"/>
    </row>
    <row r="143" spans="1:14" ht="33" customHeight="1">
      <c r="A143" s="139"/>
      <c r="B143" s="139"/>
      <c r="C143" s="139"/>
      <c r="D143" s="139"/>
      <c r="E143" s="139"/>
      <c r="F143" s="139"/>
      <c r="G143" s="139"/>
      <c r="H143" s="139"/>
      <c r="I143" s="139"/>
      <c r="J143" s="139"/>
      <c r="K143" s="139"/>
      <c r="L143" s="139"/>
      <c r="M143" s="139"/>
      <c r="N143" s="139"/>
    </row>
    <row r="144" spans="1:14" ht="33" customHeight="1">
      <c r="A144" s="139"/>
      <c r="B144" s="139"/>
      <c r="C144" s="139"/>
      <c r="D144" s="139"/>
      <c r="E144" s="139"/>
      <c r="F144" s="139"/>
      <c r="G144" s="139"/>
      <c r="H144" s="139"/>
      <c r="I144" s="139"/>
      <c r="J144" s="139"/>
      <c r="K144" s="139"/>
      <c r="L144" s="139"/>
      <c r="M144" s="139"/>
      <c r="N144" s="139"/>
    </row>
    <row r="145" spans="1:14" ht="33" customHeight="1">
      <c r="A145" s="139"/>
      <c r="B145" s="139"/>
      <c r="C145" s="139"/>
      <c r="D145" s="139"/>
      <c r="E145" s="139"/>
      <c r="F145" s="139"/>
      <c r="G145" s="139"/>
      <c r="H145" s="139"/>
      <c r="I145" s="139"/>
      <c r="J145" s="139"/>
      <c r="K145" s="139"/>
      <c r="L145" s="139"/>
      <c r="M145" s="139"/>
      <c r="N145" s="139"/>
    </row>
    <row r="146" spans="1:14" ht="33" customHeight="1">
      <c r="A146" s="139"/>
      <c r="B146" s="139"/>
      <c r="C146" s="139"/>
      <c r="D146" s="139"/>
      <c r="E146" s="139"/>
      <c r="F146" s="139"/>
      <c r="G146" s="139"/>
      <c r="H146" s="139"/>
      <c r="I146" s="139"/>
      <c r="J146" s="139"/>
      <c r="K146" s="139"/>
      <c r="L146" s="139"/>
      <c r="M146" s="139"/>
      <c r="N146" s="139"/>
    </row>
    <row r="147" spans="1:14" ht="33" customHeight="1">
      <c r="A147" s="139"/>
      <c r="B147" s="139"/>
      <c r="C147" s="139"/>
      <c r="D147" s="139"/>
      <c r="E147" s="139"/>
      <c r="F147" s="139"/>
      <c r="G147" s="139"/>
      <c r="H147" s="139"/>
      <c r="I147" s="139"/>
      <c r="J147" s="139"/>
      <c r="K147" s="139"/>
      <c r="L147" s="139"/>
      <c r="M147" s="139"/>
      <c r="N147" s="139"/>
    </row>
    <row r="148" spans="1:14" ht="33" customHeight="1">
      <c r="A148" s="139"/>
      <c r="B148" s="139"/>
      <c r="C148" s="139"/>
      <c r="D148" s="139"/>
      <c r="E148" s="139"/>
      <c r="F148" s="139"/>
      <c r="G148" s="139"/>
      <c r="H148" s="139"/>
      <c r="I148" s="139"/>
      <c r="J148" s="139"/>
      <c r="K148" s="139"/>
      <c r="L148" s="139"/>
      <c r="M148" s="139"/>
      <c r="N148" s="139"/>
    </row>
    <row r="149" spans="1:14" ht="33" customHeight="1">
      <c r="A149" s="139"/>
      <c r="B149" s="139"/>
      <c r="C149" s="139"/>
      <c r="D149" s="139"/>
      <c r="E149" s="139"/>
      <c r="F149" s="139"/>
      <c r="G149" s="139"/>
      <c r="H149" s="139"/>
      <c r="I149" s="139"/>
      <c r="J149" s="139"/>
      <c r="K149" s="139"/>
      <c r="L149" s="139"/>
      <c r="M149" s="139"/>
      <c r="N149" s="139"/>
    </row>
    <row r="150" spans="1:14" ht="33" customHeight="1">
      <c r="A150" s="139"/>
      <c r="B150" s="139"/>
      <c r="C150" s="139"/>
      <c r="D150" s="139"/>
      <c r="E150" s="139"/>
      <c r="F150" s="139"/>
      <c r="G150" s="139"/>
      <c r="H150" s="139"/>
      <c r="I150" s="139"/>
      <c r="J150" s="139"/>
      <c r="K150" s="139"/>
      <c r="L150" s="139"/>
      <c r="M150" s="139"/>
      <c r="N150" s="139"/>
    </row>
    <row r="151" spans="1:14" ht="33" customHeight="1">
      <c r="A151" s="139"/>
      <c r="B151" s="139"/>
      <c r="C151" s="139"/>
      <c r="D151" s="139"/>
      <c r="E151" s="139"/>
      <c r="F151" s="139"/>
      <c r="G151" s="139"/>
      <c r="H151" s="139"/>
      <c r="I151" s="139"/>
      <c r="J151" s="139"/>
      <c r="K151" s="139"/>
      <c r="L151" s="139"/>
      <c r="M151" s="139"/>
      <c r="N151" s="139"/>
    </row>
    <row r="152" spans="1:14" ht="33" customHeight="1">
      <c r="A152" s="139"/>
      <c r="B152" s="139"/>
      <c r="C152" s="139"/>
      <c r="D152" s="139"/>
      <c r="E152" s="139"/>
      <c r="F152" s="139"/>
      <c r="G152" s="139"/>
      <c r="H152" s="139"/>
      <c r="I152" s="139"/>
      <c r="J152" s="139"/>
      <c r="K152" s="139"/>
      <c r="L152" s="139"/>
      <c r="M152" s="139"/>
      <c r="N152" s="139"/>
    </row>
    <row r="153" spans="1:14" ht="33" customHeight="1">
      <c r="A153" s="139"/>
      <c r="B153" s="139"/>
      <c r="C153" s="139"/>
      <c r="D153" s="139"/>
      <c r="E153" s="139"/>
      <c r="F153" s="139"/>
      <c r="G153" s="139"/>
      <c r="H153" s="139"/>
      <c r="I153" s="139"/>
      <c r="J153" s="139"/>
      <c r="K153" s="139"/>
      <c r="L153" s="139"/>
      <c r="M153" s="139"/>
      <c r="N153" s="139"/>
    </row>
    <row r="154" spans="1:14" ht="33" customHeight="1">
      <c r="A154" s="139"/>
      <c r="B154" s="139"/>
      <c r="C154" s="139"/>
      <c r="D154" s="139"/>
      <c r="E154" s="139"/>
      <c r="F154" s="139"/>
      <c r="G154" s="139"/>
      <c r="H154" s="139"/>
      <c r="I154" s="139"/>
      <c r="J154" s="139"/>
      <c r="K154" s="139"/>
      <c r="L154" s="139"/>
      <c r="M154" s="139"/>
      <c r="N154" s="139"/>
    </row>
    <row r="155" spans="1:14" ht="33" customHeight="1">
      <c r="A155" s="139"/>
      <c r="B155" s="139"/>
      <c r="C155" s="139"/>
      <c r="D155" s="139"/>
      <c r="E155" s="139"/>
      <c r="F155" s="139"/>
      <c r="G155" s="139"/>
      <c r="H155" s="139"/>
      <c r="I155" s="139"/>
      <c r="J155" s="139"/>
      <c r="K155" s="139"/>
      <c r="L155" s="139"/>
      <c r="M155" s="139"/>
      <c r="N155" s="139"/>
    </row>
    <row r="156" spans="1:14" ht="33" customHeight="1">
      <c r="A156" s="139"/>
      <c r="B156" s="139"/>
      <c r="C156" s="139"/>
      <c r="D156" s="139"/>
      <c r="E156" s="139"/>
      <c r="F156" s="139"/>
      <c r="G156" s="139"/>
      <c r="H156" s="139"/>
      <c r="I156" s="139"/>
      <c r="J156" s="139"/>
      <c r="K156" s="139"/>
      <c r="L156" s="139"/>
      <c r="M156" s="139"/>
      <c r="N156" s="139"/>
    </row>
    <row r="157" spans="1:14" ht="33" customHeight="1">
      <c r="A157" s="139"/>
      <c r="B157" s="139"/>
      <c r="C157" s="139"/>
      <c r="D157" s="139"/>
      <c r="E157" s="139"/>
      <c r="F157" s="139"/>
      <c r="G157" s="139"/>
      <c r="H157" s="139"/>
      <c r="I157" s="139"/>
      <c r="J157" s="139"/>
      <c r="K157" s="139"/>
      <c r="L157" s="139"/>
      <c r="M157" s="139"/>
      <c r="N157" s="139"/>
    </row>
    <row r="158" spans="1:14" ht="33" customHeight="1">
      <c r="A158" s="139"/>
      <c r="B158" s="139"/>
      <c r="C158" s="139"/>
      <c r="D158" s="139"/>
      <c r="E158" s="139"/>
      <c r="F158" s="139"/>
      <c r="G158" s="139"/>
      <c r="H158" s="139"/>
      <c r="I158" s="139"/>
      <c r="J158" s="139"/>
      <c r="K158" s="139"/>
      <c r="L158" s="139"/>
      <c r="M158" s="139"/>
      <c r="N158" s="139"/>
    </row>
    <row r="159" spans="1:14" ht="33" customHeight="1">
      <c r="A159" s="139"/>
      <c r="B159" s="139"/>
      <c r="C159" s="139"/>
      <c r="D159" s="139"/>
      <c r="E159" s="139"/>
      <c r="F159" s="139"/>
      <c r="G159" s="139"/>
      <c r="H159" s="139"/>
      <c r="I159" s="139"/>
      <c r="J159" s="139"/>
      <c r="K159" s="139"/>
      <c r="L159" s="139"/>
      <c r="M159" s="139"/>
      <c r="N159" s="139"/>
    </row>
    <row r="160" spans="1:14" ht="33" customHeight="1">
      <c r="A160" s="139"/>
      <c r="B160" s="139"/>
      <c r="C160" s="139"/>
      <c r="D160" s="139"/>
      <c r="E160" s="139"/>
      <c r="F160" s="139"/>
      <c r="G160" s="139"/>
      <c r="H160" s="139"/>
      <c r="I160" s="139"/>
      <c r="J160" s="139"/>
      <c r="K160" s="139"/>
      <c r="L160" s="139"/>
      <c r="M160" s="139"/>
      <c r="N160" s="139"/>
    </row>
    <row r="161" spans="1:14" ht="33" customHeight="1">
      <c r="A161" s="139"/>
      <c r="B161" s="139"/>
      <c r="C161" s="139"/>
      <c r="D161" s="139"/>
      <c r="E161" s="139"/>
      <c r="F161" s="139"/>
      <c r="G161" s="139"/>
      <c r="H161" s="139"/>
      <c r="I161" s="139"/>
      <c r="J161" s="139"/>
      <c r="K161" s="139"/>
      <c r="L161" s="139"/>
      <c r="M161" s="139"/>
      <c r="N161" s="139"/>
    </row>
    <row r="162" spans="1:14" ht="33" customHeight="1">
      <c r="A162" s="139"/>
      <c r="B162" s="139"/>
      <c r="C162" s="139"/>
      <c r="D162" s="139"/>
      <c r="E162" s="139"/>
      <c r="F162" s="139"/>
      <c r="G162" s="139"/>
      <c r="H162" s="139"/>
      <c r="I162" s="139"/>
      <c r="J162" s="139"/>
      <c r="K162" s="139"/>
      <c r="L162" s="139"/>
      <c r="M162" s="139"/>
      <c r="N162" s="139"/>
    </row>
    <row r="163" spans="1:14" ht="33" customHeight="1">
      <c r="A163" s="139"/>
      <c r="B163" s="139"/>
      <c r="C163" s="139"/>
      <c r="D163" s="139"/>
      <c r="E163" s="139"/>
      <c r="F163" s="139"/>
      <c r="G163" s="139"/>
      <c r="H163" s="139"/>
      <c r="I163" s="139"/>
      <c r="J163" s="139"/>
      <c r="K163" s="139"/>
      <c r="L163" s="139"/>
      <c r="M163" s="139"/>
      <c r="N163" s="139"/>
    </row>
    <row r="164" spans="1:14" ht="33" customHeight="1">
      <c r="A164" s="139"/>
      <c r="B164" s="139"/>
      <c r="C164" s="139"/>
      <c r="D164" s="139"/>
      <c r="E164" s="139"/>
      <c r="F164" s="139"/>
      <c r="G164" s="139"/>
      <c r="H164" s="139"/>
      <c r="I164" s="139"/>
      <c r="J164" s="139"/>
      <c r="K164" s="139"/>
      <c r="L164" s="139"/>
      <c r="M164" s="139"/>
      <c r="N164" s="139"/>
    </row>
    <row r="165" spans="1:14" ht="33" customHeight="1">
      <c r="A165" s="139"/>
      <c r="B165" s="139"/>
      <c r="C165" s="139"/>
      <c r="D165" s="139"/>
      <c r="E165" s="139"/>
      <c r="F165" s="139"/>
      <c r="G165" s="139"/>
      <c r="H165" s="139"/>
      <c r="I165" s="139"/>
      <c r="J165" s="139"/>
      <c r="K165" s="139"/>
      <c r="L165" s="139"/>
      <c r="M165" s="139"/>
      <c r="N165" s="139"/>
    </row>
    <row r="166" spans="1:14" ht="33" customHeight="1">
      <c r="A166" s="139"/>
      <c r="B166" s="139"/>
      <c r="C166" s="139"/>
      <c r="D166" s="139"/>
      <c r="E166" s="139"/>
      <c r="F166" s="139"/>
      <c r="G166" s="139"/>
      <c r="H166" s="139"/>
      <c r="I166" s="139"/>
      <c r="J166" s="139"/>
      <c r="K166" s="139"/>
      <c r="L166" s="139"/>
      <c r="M166" s="139"/>
      <c r="N166" s="139"/>
    </row>
    <row r="167" spans="1:14" ht="33" customHeight="1">
      <c r="A167" s="139"/>
      <c r="B167" s="139"/>
      <c r="C167" s="139"/>
      <c r="D167" s="139"/>
      <c r="E167" s="139"/>
      <c r="F167" s="139"/>
      <c r="G167" s="139"/>
      <c r="H167" s="139"/>
      <c r="I167" s="139"/>
      <c r="J167" s="139"/>
      <c r="K167" s="139"/>
      <c r="L167" s="139"/>
      <c r="M167" s="139"/>
      <c r="N167" s="139"/>
    </row>
    <row r="168" spans="1:14" ht="33" customHeight="1">
      <c r="A168" s="139"/>
      <c r="B168" s="139"/>
      <c r="C168" s="139"/>
      <c r="D168" s="139"/>
      <c r="E168" s="139"/>
      <c r="F168" s="139"/>
      <c r="G168" s="139"/>
      <c r="H168" s="139"/>
      <c r="I168" s="139"/>
      <c r="J168" s="139"/>
      <c r="K168" s="139"/>
      <c r="L168" s="139"/>
      <c r="M168" s="139"/>
      <c r="N168" s="139"/>
    </row>
    <row r="169" spans="1:14" ht="33" customHeight="1">
      <c r="A169" s="139"/>
      <c r="B169" s="139"/>
      <c r="C169" s="139"/>
      <c r="D169" s="139"/>
      <c r="E169" s="139"/>
      <c r="F169" s="139"/>
      <c r="G169" s="139"/>
      <c r="H169" s="139"/>
      <c r="I169" s="139"/>
      <c r="J169" s="139"/>
      <c r="K169" s="139"/>
      <c r="L169" s="139"/>
      <c r="M169" s="139"/>
      <c r="N169" s="139"/>
    </row>
    <row r="170" spans="1:14" ht="33" customHeight="1">
      <c r="A170" s="139"/>
      <c r="B170" s="139"/>
      <c r="C170" s="139"/>
      <c r="D170" s="139"/>
      <c r="E170" s="139"/>
      <c r="F170" s="139"/>
      <c r="G170" s="139"/>
      <c r="H170" s="139"/>
      <c r="I170" s="139"/>
      <c r="J170" s="139"/>
      <c r="K170" s="139"/>
      <c r="L170" s="139"/>
      <c r="M170" s="139"/>
      <c r="N170" s="139"/>
    </row>
    <row r="171" spans="1:14" ht="33" customHeight="1">
      <c r="A171" s="139"/>
      <c r="B171" s="139"/>
      <c r="C171" s="139"/>
      <c r="D171" s="139"/>
      <c r="E171" s="139"/>
      <c r="F171" s="139"/>
      <c r="G171" s="139"/>
      <c r="H171" s="139"/>
      <c r="I171" s="139"/>
      <c r="J171" s="139"/>
      <c r="K171" s="139"/>
      <c r="L171" s="139"/>
      <c r="M171" s="139"/>
      <c r="N171" s="139"/>
    </row>
    <row r="172" spans="1:14" ht="33" customHeight="1">
      <c r="A172" s="139"/>
      <c r="B172" s="139"/>
      <c r="C172" s="139"/>
      <c r="D172" s="139"/>
      <c r="E172" s="139"/>
      <c r="F172" s="139"/>
      <c r="G172" s="139"/>
      <c r="H172" s="139"/>
      <c r="I172" s="139"/>
      <c r="J172" s="139"/>
      <c r="K172" s="139"/>
      <c r="L172" s="139"/>
      <c r="M172" s="139"/>
      <c r="N172" s="139"/>
    </row>
    <row r="173" spans="1:14" ht="33" customHeight="1">
      <c r="A173" s="139"/>
      <c r="B173" s="139"/>
      <c r="C173" s="139"/>
      <c r="D173" s="139"/>
      <c r="E173" s="139"/>
      <c r="F173" s="139"/>
      <c r="G173" s="139"/>
      <c r="H173" s="139"/>
      <c r="I173" s="139"/>
      <c r="J173" s="139"/>
      <c r="K173" s="139"/>
      <c r="L173" s="139"/>
      <c r="M173" s="139"/>
      <c r="N173" s="139"/>
    </row>
    <row r="174" spans="1:14" ht="33" customHeight="1">
      <c r="A174" s="139"/>
      <c r="B174" s="139"/>
      <c r="C174" s="139"/>
      <c r="D174" s="139"/>
      <c r="E174" s="139"/>
      <c r="F174" s="139"/>
      <c r="G174" s="139"/>
      <c r="H174" s="139"/>
      <c r="I174" s="139"/>
      <c r="J174" s="139"/>
      <c r="K174" s="139"/>
      <c r="L174" s="139"/>
      <c r="M174" s="139"/>
      <c r="N174" s="139"/>
    </row>
    <row r="175" spans="1:14" ht="33" customHeight="1">
      <c r="A175" s="139"/>
      <c r="B175" s="139"/>
      <c r="C175" s="139"/>
      <c r="D175" s="139"/>
      <c r="E175" s="139"/>
      <c r="F175" s="139"/>
      <c r="G175" s="139"/>
      <c r="H175" s="139"/>
      <c r="I175" s="139"/>
      <c r="J175" s="139"/>
      <c r="K175" s="139"/>
      <c r="L175" s="139"/>
      <c r="M175" s="139"/>
      <c r="N175" s="139"/>
    </row>
    <row r="176" spans="1:14" ht="33" customHeight="1">
      <c r="A176" s="139"/>
      <c r="B176" s="139"/>
      <c r="C176" s="139"/>
      <c r="D176" s="139"/>
      <c r="E176" s="139"/>
      <c r="F176" s="139"/>
      <c r="G176" s="139"/>
      <c r="H176" s="139"/>
      <c r="I176" s="139"/>
      <c r="J176" s="139"/>
      <c r="K176" s="139"/>
      <c r="L176" s="139"/>
      <c r="M176" s="139"/>
      <c r="N176" s="139"/>
    </row>
    <row r="177" spans="1:14" ht="33" customHeight="1">
      <c r="A177" s="139"/>
      <c r="B177" s="139"/>
      <c r="C177" s="139"/>
      <c r="D177" s="139"/>
      <c r="E177" s="139"/>
      <c r="F177" s="139"/>
      <c r="G177" s="139"/>
      <c r="H177" s="139"/>
      <c r="I177" s="139"/>
      <c r="J177" s="139"/>
      <c r="K177" s="139"/>
      <c r="L177" s="139"/>
      <c r="M177" s="139"/>
      <c r="N177" s="139"/>
    </row>
    <row r="178" spans="1:14" ht="33" customHeight="1">
      <c r="A178" s="139"/>
      <c r="B178" s="139"/>
      <c r="C178" s="139"/>
      <c r="D178" s="139"/>
      <c r="E178" s="139"/>
      <c r="F178" s="139"/>
      <c r="G178" s="139"/>
      <c r="H178" s="139"/>
      <c r="I178" s="139"/>
      <c r="J178" s="139"/>
      <c r="K178" s="139"/>
      <c r="L178" s="139"/>
      <c r="M178" s="139"/>
      <c r="N178" s="139"/>
    </row>
    <row r="179" spans="1:14" ht="33" customHeight="1">
      <c r="A179" s="139"/>
      <c r="B179" s="139"/>
      <c r="C179" s="139"/>
      <c r="D179" s="139"/>
      <c r="E179" s="139"/>
      <c r="F179" s="139"/>
      <c r="G179" s="139"/>
      <c r="H179" s="139"/>
      <c r="I179" s="139"/>
      <c r="J179" s="139"/>
      <c r="K179" s="139"/>
      <c r="L179" s="139"/>
      <c r="M179" s="139"/>
      <c r="N179" s="139"/>
    </row>
    <row r="180" spans="1:14" ht="33" customHeight="1">
      <c r="A180" s="139"/>
      <c r="B180" s="139"/>
      <c r="C180" s="139"/>
      <c r="D180" s="139"/>
      <c r="E180" s="139"/>
      <c r="F180" s="139"/>
      <c r="G180" s="139"/>
      <c r="H180" s="139"/>
      <c r="I180" s="139"/>
      <c r="J180" s="139"/>
      <c r="K180" s="139"/>
      <c r="L180" s="139"/>
      <c r="M180" s="139"/>
      <c r="N180" s="139"/>
    </row>
    <row r="181" spans="1:14" ht="33" customHeight="1">
      <c r="A181" s="139"/>
      <c r="B181" s="139"/>
      <c r="C181" s="139"/>
      <c r="D181" s="139"/>
      <c r="E181" s="139"/>
      <c r="F181" s="139"/>
      <c r="G181" s="139"/>
      <c r="H181" s="139"/>
      <c r="I181" s="139"/>
      <c r="J181" s="139"/>
      <c r="K181" s="139"/>
      <c r="L181" s="139"/>
      <c r="M181" s="139"/>
      <c r="N181" s="139"/>
    </row>
    <row r="182" spans="1:14" ht="33" customHeight="1">
      <c r="A182" s="139"/>
      <c r="B182" s="139"/>
      <c r="C182" s="139"/>
      <c r="D182" s="139"/>
      <c r="E182" s="139"/>
      <c r="F182" s="139"/>
      <c r="G182" s="139"/>
      <c r="H182" s="139"/>
      <c r="I182" s="139"/>
      <c r="J182" s="139"/>
      <c r="K182" s="139"/>
      <c r="L182" s="139"/>
      <c r="M182" s="139"/>
      <c r="N182" s="139"/>
    </row>
    <row r="183" spans="1:14" ht="33" customHeight="1">
      <c r="A183" s="139"/>
      <c r="B183" s="139"/>
      <c r="C183" s="139"/>
      <c r="D183" s="139"/>
      <c r="E183" s="139"/>
      <c r="F183" s="139"/>
      <c r="G183" s="139"/>
      <c r="H183" s="139"/>
      <c r="I183" s="139"/>
      <c r="J183" s="139"/>
      <c r="K183" s="139"/>
      <c r="L183" s="139"/>
      <c r="M183" s="139"/>
      <c r="N183" s="139"/>
    </row>
    <row r="184" spans="1:14" ht="33" customHeight="1">
      <c r="A184" s="139"/>
      <c r="B184" s="139"/>
      <c r="C184" s="139"/>
      <c r="D184" s="139"/>
      <c r="E184" s="139"/>
      <c r="F184" s="139"/>
      <c r="G184" s="139"/>
      <c r="H184" s="139"/>
      <c r="I184" s="139"/>
      <c r="J184" s="139"/>
      <c r="K184" s="139"/>
      <c r="L184" s="139"/>
      <c r="M184" s="139"/>
      <c r="N184" s="139"/>
    </row>
    <row r="185" spans="1:14" ht="33" customHeight="1">
      <c r="A185" s="139"/>
      <c r="B185" s="139"/>
      <c r="C185" s="139"/>
      <c r="D185" s="139"/>
      <c r="E185" s="139"/>
      <c r="F185" s="139"/>
      <c r="G185" s="139"/>
      <c r="H185" s="139"/>
      <c r="I185" s="139"/>
      <c r="J185" s="139"/>
      <c r="K185" s="139"/>
      <c r="L185" s="139"/>
      <c r="M185" s="139"/>
      <c r="N185" s="139"/>
    </row>
    <row r="186" spans="1:14" ht="33" customHeight="1">
      <c r="A186" s="139"/>
      <c r="B186" s="139"/>
      <c r="C186" s="139"/>
      <c r="D186" s="139"/>
      <c r="E186" s="139"/>
      <c r="F186" s="139"/>
      <c r="G186" s="139"/>
      <c r="H186" s="139"/>
      <c r="I186" s="139"/>
      <c r="J186" s="139"/>
      <c r="K186" s="139"/>
      <c r="L186" s="139"/>
      <c r="M186" s="139"/>
      <c r="N186" s="139"/>
    </row>
    <row r="187" spans="1:14" ht="33" customHeight="1">
      <c r="A187" s="139"/>
      <c r="B187" s="139"/>
      <c r="C187" s="139"/>
      <c r="D187" s="139"/>
      <c r="E187" s="139"/>
      <c r="F187" s="139"/>
      <c r="G187" s="139"/>
      <c r="H187" s="139"/>
      <c r="I187" s="139"/>
      <c r="J187" s="139"/>
      <c r="K187" s="139"/>
      <c r="L187" s="139"/>
      <c r="M187" s="139"/>
      <c r="N187" s="139"/>
    </row>
    <row r="188" spans="1:14" ht="33" customHeight="1">
      <c r="A188" s="139"/>
      <c r="B188" s="139"/>
      <c r="C188" s="139"/>
      <c r="D188" s="139"/>
      <c r="E188" s="139"/>
      <c r="F188" s="139"/>
      <c r="G188" s="139"/>
      <c r="H188" s="139"/>
      <c r="I188" s="139"/>
      <c r="J188" s="139"/>
      <c r="K188" s="139"/>
      <c r="L188" s="139"/>
      <c r="M188" s="139"/>
      <c r="N188" s="139"/>
    </row>
  </sheetData>
  <sheetProtection selectLockedCells="1"/>
  <mergeCells count="15">
    <mergeCell ref="B11:C12"/>
    <mergeCell ref="I9:L9"/>
    <mergeCell ref="D9:H9"/>
    <mergeCell ref="O44:Q44"/>
    <mergeCell ref="O35:Q35"/>
    <mergeCell ref="O37:Q37"/>
    <mergeCell ref="O38:Q38"/>
    <mergeCell ref="O40:Q40"/>
    <mergeCell ref="O41:Q41"/>
    <mergeCell ref="O42:Q42"/>
    <mergeCell ref="J32:N32"/>
    <mergeCell ref="J30:N30"/>
    <mergeCell ref="O33:Q33"/>
    <mergeCell ref="O34:Q34"/>
    <mergeCell ref="O43:Q43"/>
  </mergeCells>
  <phoneticPr fontId="0" type="noConversion"/>
  <hyperlinks>
    <hyperlink ref="J32" r:id="rId1"/>
  </hyperlinks>
  <printOptions horizontalCentered="1" verticalCentered="1"/>
  <pageMargins left="0" right="0" top="0.5" bottom="0.25" header="0" footer="0"/>
  <pageSetup paperSize="5" scale="52" orientation="landscape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codeName="Sheet4">
    <pageSetUpPr fitToPage="1"/>
  </sheetPr>
  <dimension ref="A1:O230"/>
  <sheetViews>
    <sheetView showGridLines="0" defaultGridColor="0" view="pageBreakPreview" colorId="22" zoomScale="59" zoomScaleNormal="60" workbookViewId="0"/>
  </sheetViews>
  <sheetFormatPr defaultColWidth="11.44140625" defaultRowHeight="15"/>
  <cols>
    <col min="1" max="1" width="13" style="8" customWidth="1"/>
    <col min="2" max="2" width="26.77734375" style="8" customWidth="1"/>
    <col min="3" max="3" width="15.77734375" style="8" customWidth="1"/>
    <col min="4" max="4" width="18.77734375" style="8" customWidth="1"/>
    <col min="5" max="5" width="15.77734375" style="8" customWidth="1"/>
    <col min="6" max="6" width="16.77734375" style="8" customWidth="1"/>
    <col min="7" max="7" width="14.88671875" style="8" customWidth="1"/>
    <col min="8" max="8" width="16" style="8" customWidth="1"/>
    <col min="9" max="9" width="14.77734375" style="125" customWidth="1"/>
    <col min="10" max="10" width="17.109375" style="125" customWidth="1"/>
    <col min="11" max="16384" width="11.44140625" style="5"/>
  </cols>
  <sheetData>
    <row r="1" spans="1:10" ht="20.100000000000001" customHeight="1">
      <c r="A1" s="2" t="s">
        <v>0</v>
      </c>
      <c r="B1" s="3"/>
      <c r="C1" s="3"/>
      <c r="D1" s="3"/>
      <c r="E1" s="4"/>
      <c r="F1" s="4"/>
      <c r="G1" s="4"/>
      <c r="H1" s="4"/>
      <c r="I1" s="4"/>
      <c r="J1" s="4"/>
    </row>
    <row r="2" spans="1:10" ht="20.100000000000001" customHeight="1">
      <c r="A2" s="2" t="s">
        <v>193</v>
      </c>
      <c r="B2" s="3"/>
      <c r="C2" s="3"/>
      <c r="D2" s="3"/>
      <c r="E2" s="4"/>
      <c r="F2" s="4"/>
      <c r="G2" s="4"/>
      <c r="H2" s="4"/>
      <c r="I2" s="4"/>
      <c r="J2" s="4"/>
    </row>
    <row r="3" spans="1:10" ht="20.100000000000001" customHeight="1">
      <c r="A3" s="6"/>
      <c r="B3" s="3"/>
      <c r="C3" s="3"/>
      <c r="D3" s="3"/>
      <c r="E3" s="4"/>
      <c r="F3" s="4"/>
      <c r="G3" s="4"/>
      <c r="H3" s="4"/>
      <c r="I3" s="4"/>
      <c r="J3" s="4"/>
    </row>
    <row r="4" spans="1:10" ht="30" customHeight="1">
      <c r="A4" s="272" t="s">
        <v>1</v>
      </c>
      <c r="B4" s="273"/>
      <c r="C4" s="208"/>
      <c r="D4" s="209"/>
      <c r="F4" s="272" t="s">
        <v>39</v>
      </c>
      <c r="G4" s="274" t="s">
        <v>110</v>
      </c>
      <c r="H4" s="209"/>
      <c r="I4" s="569"/>
      <c r="J4" s="569"/>
    </row>
    <row r="5" spans="1:10" ht="20.100000000000001" customHeight="1">
      <c r="A5" s="272" t="s">
        <v>37</v>
      </c>
      <c r="B5" s="273"/>
      <c r="C5" s="208"/>
      <c r="D5" s="209"/>
      <c r="F5" s="272" t="s">
        <v>151</v>
      </c>
      <c r="G5" s="209"/>
      <c r="H5" s="274" t="s">
        <v>155</v>
      </c>
      <c r="I5" s="274"/>
      <c r="J5" s="11"/>
    </row>
    <row r="6" spans="1:10" s="14" customFormat="1" ht="20.100000000000001" customHeight="1">
      <c r="A6" s="272" t="s">
        <v>35</v>
      </c>
      <c r="B6" s="273"/>
      <c r="C6" s="208"/>
      <c r="D6" s="209"/>
      <c r="F6" s="272" t="s">
        <v>41</v>
      </c>
      <c r="G6" s="209"/>
      <c r="H6" s="274" t="s">
        <v>111</v>
      </c>
      <c r="I6" s="272"/>
      <c r="J6" s="11"/>
    </row>
    <row r="7" spans="1:10" s="14" customFormat="1" ht="20.100000000000001" customHeight="1">
      <c r="A7" s="272" t="s">
        <v>2</v>
      </c>
      <c r="B7" s="273"/>
      <c r="C7" s="208"/>
      <c r="D7" s="209"/>
      <c r="F7" s="272" t="s">
        <v>42</v>
      </c>
      <c r="G7" s="209"/>
      <c r="H7" s="11"/>
      <c r="I7" s="16"/>
      <c r="J7" s="13"/>
    </row>
    <row r="8" spans="1:10" s="14" customFormat="1" ht="20.100000000000001" customHeight="1">
      <c r="A8" s="272" t="s">
        <v>162</v>
      </c>
      <c r="B8" s="273"/>
      <c r="C8" s="208"/>
      <c r="D8" s="209"/>
      <c r="F8" s="272" t="s">
        <v>108</v>
      </c>
      <c r="G8" s="209"/>
      <c r="H8" s="10"/>
      <c r="I8" s="16"/>
      <c r="J8" s="16"/>
    </row>
    <row r="9" spans="1:10" ht="20.100000000000001" customHeight="1" thickBot="1">
      <c r="A9" s="12"/>
      <c r="B9" s="12"/>
      <c r="C9" s="12"/>
      <c r="D9" s="9"/>
      <c r="E9" s="17"/>
      <c r="F9" s="17"/>
      <c r="G9" s="13"/>
      <c r="H9" s="255"/>
      <c r="I9" s="18"/>
      <c r="J9" s="18"/>
    </row>
    <row r="10" spans="1:10" ht="20.100000000000001" customHeight="1" thickTop="1">
      <c r="A10" s="19" t="s">
        <v>4</v>
      </c>
      <c r="B10" s="20"/>
      <c r="C10" s="20"/>
      <c r="D10" s="20"/>
      <c r="E10" s="21"/>
      <c r="F10" s="128" t="s">
        <v>112</v>
      </c>
      <c r="G10" s="253" t="s">
        <v>113</v>
      </c>
      <c r="H10" s="253" t="s">
        <v>141</v>
      </c>
      <c r="I10" s="253" t="s">
        <v>142</v>
      </c>
      <c r="J10" s="253" t="s">
        <v>133</v>
      </c>
    </row>
    <row r="11" spans="1:10" ht="20.100000000000001" customHeight="1" thickBot="1">
      <c r="A11" s="22" t="s">
        <v>5</v>
      </c>
      <c r="B11" s="589" t="s">
        <v>6</v>
      </c>
      <c r="C11" s="590"/>
      <c r="D11" s="590"/>
      <c r="E11" s="591"/>
      <c r="F11" s="168" t="s">
        <v>7</v>
      </c>
      <c r="G11" s="168" t="s">
        <v>7</v>
      </c>
      <c r="H11" s="168" t="s">
        <v>7</v>
      </c>
      <c r="I11" s="168" t="s">
        <v>7</v>
      </c>
      <c r="J11" s="168" t="s">
        <v>134</v>
      </c>
    </row>
    <row r="12" spans="1:10" s="26" customFormat="1" ht="30" customHeight="1" thickTop="1">
      <c r="A12" s="23" t="s">
        <v>8</v>
      </c>
      <c r="B12" s="24" t="s">
        <v>48</v>
      </c>
      <c r="C12" s="24"/>
      <c r="D12" s="25"/>
      <c r="E12" s="25"/>
      <c r="F12" s="211"/>
      <c r="G12" s="212"/>
      <c r="H12" s="212"/>
      <c r="I12" s="212"/>
      <c r="J12" s="214">
        <f>F12+G12+H12+I12</f>
        <v>0</v>
      </c>
    </row>
    <row r="13" spans="1:10" ht="24.95" customHeight="1">
      <c r="A13" s="27"/>
      <c r="B13" s="28" t="s">
        <v>87</v>
      </c>
      <c r="C13" s="28"/>
      <c r="D13" s="29"/>
      <c r="E13" s="29"/>
      <c r="F13" s="213"/>
      <c r="G13" s="214"/>
      <c r="H13" s="214"/>
      <c r="I13" s="214"/>
      <c r="J13" s="214">
        <f t="shared" ref="J13:J80" si="0">F13+G13+H13+I13</f>
        <v>0</v>
      </c>
    </row>
    <row r="14" spans="1:10" ht="24.95" customHeight="1">
      <c r="A14" s="27"/>
      <c r="B14" s="28" t="s">
        <v>88</v>
      </c>
      <c r="C14" s="28"/>
      <c r="D14" s="29"/>
      <c r="E14" s="29"/>
      <c r="F14" s="213"/>
      <c r="G14" s="214"/>
      <c r="H14" s="214"/>
      <c r="I14" s="214"/>
      <c r="J14" s="214">
        <f t="shared" si="0"/>
        <v>0</v>
      </c>
    </row>
    <row r="15" spans="1:10" ht="24.95" customHeight="1">
      <c r="A15" s="27"/>
      <c r="B15" s="28" t="s">
        <v>135</v>
      </c>
      <c r="C15" s="28"/>
      <c r="D15" s="29"/>
      <c r="E15" s="29"/>
      <c r="F15" s="213"/>
      <c r="G15" s="214"/>
      <c r="H15" s="214"/>
      <c r="I15" s="214"/>
      <c r="J15" s="214">
        <f t="shared" si="0"/>
        <v>0</v>
      </c>
    </row>
    <row r="16" spans="1:10" ht="24.95" customHeight="1">
      <c r="A16" s="27"/>
      <c r="B16" s="28" t="s">
        <v>89</v>
      </c>
      <c r="C16" s="28"/>
      <c r="D16" s="29"/>
      <c r="E16" s="29"/>
      <c r="F16" s="213"/>
      <c r="G16" s="214"/>
      <c r="H16" s="214"/>
      <c r="I16" s="214"/>
      <c r="J16" s="214">
        <f t="shared" si="0"/>
        <v>0</v>
      </c>
    </row>
    <row r="17" spans="1:10" ht="24.95" customHeight="1">
      <c r="A17" s="27"/>
      <c r="B17" s="28"/>
      <c r="C17" s="28"/>
      <c r="D17" s="29"/>
      <c r="E17" s="29"/>
      <c r="F17" s="213"/>
      <c r="G17" s="214"/>
      <c r="H17" s="214"/>
      <c r="I17" s="214"/>
      <c r="J17" s="214">
        <f t="shared" si="0"/>
        <v>0</v>
      </c>
    </row>
    <row r="18" spans="1:10" ht="24.95" customHeight="1">
      <c r="A18" s="27"/>
      <c r="B18" s="28" t="s">
        <v>49</v>
      </c>
      <c r="C18" s="28"/>
      <c r="D18" s="29"/>
      <c r="E18" s="29"/>
      <c r="F18" s="213"/>
      <c r="G18" s="214"/>
      <c r="H18" s="214"/>
      <c r="I18" s="214"/>
      <c r="J18" s="214">
        <f t="shared" si="0"/>
        <v>0</v>
      </c>
    </row>
    <row r="19" spans="1:10" ht="24.95" customHeight="1">
      <c r="A19" s="30"/>
      <c r="B19" s="31"/>
      <c r="C19" s="31"/>
      <c r="D19" s="32"/>
      <c r="E19" s="33"/>
      <c r="F19" s="216"/>
      <c r="G19" s="217"/>
      <c r="H19" s="217"/>
      <c r="I19" s="218"/>
      <c r="J19" s="218">
        <f t="shared" si="0"/>
        <v>0</v>
      </c>
    </row>
    <row r="20" spans="1:10" ht="24.95" customHeight="1">
      <c r="A20" s="30"/>
      <c r="B20" s="31"/>
      <c r="C20" s="31"/>
      <c r="D20" s="32"/>
      <c r="E20" s="32"/>
      <c r="F20" s="213"/>
      <c r="G20" s="214"/>
      <c r="H20" s="214"/>
      <c r="I20" s="214"/>
      <c r="J20" s="214">
        <f t="shared" si="0"/>
        <v>0</v>
      </c>
    </row>
    <row r="21" spans="1:10" ht="24.95" customHeight="1">
      <c r="A21" s="30"/>
      <c r="B21" s="31"/>
      <c r="C21" s="31"/>
      <c r="D21" s="32"/>
      <c r="E21" s="32"/>
      <c r="F21" s="213"/>
      <c r="G21" s="214"/>
      <c r="H21" s="214"/>
      <c r="I21" s="214"/>
      <c r="J21" s="214">
        <f t="shared" si="0"/>
        <v>0</v>
      </c>
    </row>
    <row r="22" spans="1:10" ht="24.95" customHeight="1">
      <c r="A22" s="30"/>
      <c r="B22" s="34"/>
      <c r="C22" s="34"/>
      <c r="D22" s="35"/>
      <c r="E22" s="35"/>
      <c r="F22" s="213"/>
      <c r="G22" s="214"/>
      <c r="H22" s="214"/>
      <c r="I22" s="214"/>
      <c r="J22" s="214">
        <f t="shared" si="0"/>
        <v>0</v>
      </c>
    </row>
    <row r="23" spans="1:10" ht="24.95" customHeight="1">
      <c r="A23" s="27"/>
      <c r="B23" s="28" t="s">
        <v>50</v>
      </c>
      <c r="C23" s="28"/>
      <c r="D23" s="29"/>
      <c r="E23" s="29"/>
      <c r="F23" s="213"/>
      <c r="G23" s="214"/>
      <c r="H23" s="214"/>
      <c r="I23" s="214"/>
      <c r="J23" s="214">
        <f t="shared" si="0"/>
        <v>0</v>
      </c>
    </row>
    <row r="24" spans="1:10" ht="24.95" customHeight="1">
      <c r="A24" s="27"/>
      <c r="B24" s="36"/>
      <c r="C24" s="36"/>
      <c r="D24" s="37"/>
      <c r="E24" s="37"/>
      <c r="F24" s="213"/>
      <c r="G24" s="214"/>
      <c r="H24" s="214"/>
      <c r="I24" s="214"/>
      <c r="J24" s="214">
        <f t="shared" si="0"/>
        <v>0</v>
      </c>
    </row>
    <row r="25" spans="1:10" ht="24.95" customHeight="1">
      <c r="A25" s="27"/>
      <c r="B25" s="38"/>
      <c r="C25" s="36"/>
      <c r="D25" s="37"/>
      <c r="E25" s="37"/>
      <c r="F25" s="213"/>
      <c r="G25" s="214"/>
      <c r="H25" s="214"/>
      <c r="I25" s="214"/>
      <c r="J25" s="214">
        <f t="shared" si="0"/>
        <v>0</v>
      </c>
    </row>
    <row r="26" spans="1:10" ht="24.95" customHeight="1">
      <c r="A26" s="27"/>
      <c r="B26" s="39"/>
      <c r="C26" s="36"/>
      <c r="D26" s="37"/>
      <c r="E26" s="37"/>
      <c r="F26" s="213"/>
      <c r="G26" s="214"/>
      <c r="H26" s="214"/>
      <c r="I26" s="214"/>
      <c r="J26" s="214">
        <f t="shared" si="0"/>
        <v>0</v>
      </c>
    </row>
    <row r="27" spans="1:10" ht="24.95" customHeight="1">
      <c r="A27" s="27"/>
      <c r="B27" s="36"/>
      <c r="C27" s="36"/>
      <c r="D27" s="37"/>
      <c r="E27" s="37"/>
      <c r="F27" s="213"/>
      <c r="G27" s="214"/>
      <c r="H27" s="214"/>
      <c r="I27" s="214"/>
      <c r="J27" s="214">
        <f t="shared" si="0"/>
        <v>0</v>
      </c>
    </row>
    <row r="28" spans="1:10" ht="24.95" customHeight="1">
      <c r="A28" s="27"/>
      <c r="B28" s="36"/>
      <c r="C28" s="36"/>
      <c r="D28" s="37"/>
      <c r="E28" s="37"/>
      <c r="F28" s="213"/>
      <c r="G28" s="214"/>
      <c r="H28" s="214"/>
      <c r="I28" s="214"/>
      <c r="J28" s="214">
        <f t="shared" si="0"/>
        <v>0</v>
      </c>
    </row>
    <row r="29" spans="1:10" ht="24.95" customHeight="1">
      <c r="A29" s="27"/>
      <c r="B29" s="28" t="s">
        <v>51</v>
      </c>
      <c r="C29" s="28"/>
      <c r="D29" s="29"/>
      <c r="E29" s="29"/>
      <c r="F29" s="213"/>
      <c r="G29" s="214"/>
      <c r="H29" s="214"/>
      <c r="I29" s="214"/>
      <c r="J29" s="214">
        <f t="shared" si="0"/>
        <v>0</v>
      </c>
    </row>
    <row r="30" spans="1:10" ht="24.95" customHeight="1">
      <c r="A30" s="27"/>
      <c r="B30" s="592"/>
      <c r="C30" s="593"/>
      <c r="D30" s="593"/>
      <c r="E30" s="594"/>
      <c r="F30" s="213"/>
      <c r="G30" s="214"/>
      <c r="H30" s="214"/>
      <c r="I30" s="214"/>
      <c r="J30" s="214">
        <f t="shared" si="0"/>
        <v>0</v>
      </c>
    </row>
    <row r="31" spans="1:10" ht="24.95" customHeight="1">
      <c r="A31" s="27"/>
      <c r="B31" s="36"/>
      <c r="C31" s="36"/>
      <c r="D31" s="37"/>
      <c r="E31" s="37"/>
      <c r="F31" s="213"/>
      <c r="G31" s="214"/>
      <c r="H31" s="214"/>
      <c r="I31" s="214"/>
      <c r="J31" s="214">
        <f t="shared" si="0"/>
        <v>0</v>
      </c>
    </row>
    <row r="32" spans="1:10" ht="24.95" customHeight="1">
      <c r="A32" s="27"/>
      <c r="B32" s="36"/>
      <c r="C32" s="36"/>
      <c r="D32" s="37"/>
      <c r="E32" s="37"/>
      <c r="F32" s="213"/>
      <c r="G32" s="214"/>
      <c r="H32" s="214"/>
      <c r="I32" s="214"/>
      <c r="J32" s="214">
        <f t="shared" si="0"/>
        <v>0</v>
      </c>
    </row>
    <row r="33" spans="1:10" ht="24.95" customHeight="1">
      <c r="A33" s="27"/>
      <c r="B33" s="36"/>
      <c r="C33" s="36"/>
      <c r="D33" s="37"/>
      <c r="E33" s="37"/>
      <c r="F33" s="213"/>
      <c r="G33" s="214"/>
      <c r="H33" s="214"/>
      <c r="I33" s="214"/>
      <c r="J33" s="214">
        <f t="shared" si="0"/>
        <v>0</v>
      </c>
    </row>
    <row r="34" spans="1:10" ht="24.95" customHeight="1">
      <c r="A34" s="27"/>
      <c r="B34" s="28" t="s">
        <v>52</v>
      </c>
      <c r="C34" s="28"/>
      <c r="D34" s="29"/>
      <c r="E34" s="29"/>
      <c r="F34" s="213"/>
      <c r="G34" s="214"/>
      <c r="H34" s="214"/>
      <c r="I34" s="214"/>
      <c r="J34" s="214">
        <f t="shared" si="0"/>
        <v>0</v>
      </c>
    </row>
    <row r="35" spans="1:10" ht="24.95" customHeight="1">
      <c r="A35" s="27"/>
      <c r="B35" s="36"/>
      <c r="C35" s="36"/>
      <c r="D35" s="37"/>
      <c r="E35" s="37"/>
      <c r="F35" s="213"/>
      <c r="G35" s="214"/>
      <c r="H35" s="214"/>
      <c r="I35" s="214"/>
      <c r="J35" s="214">
        <f t="shared" si="0"/>
        <v>0</v>
      </c>
    </row>
    <row r="36" spans="1:10" ht="24.95" customHeight="1">
      <c r="A36" s="27"/>
      <c r="B36" s="38"/>
      <c r="C36" s="36"/>
      <c r="D36" s="37"/>
      <c r="E36" s="37"/>
      <c r="F36" s="213"/>
      <c r="G36" s="214"/>
      <c r="H36" s="214"/>
      <c r="I36" s="214"/>
      <c r="J36" s="214">
        <f t="shared" si="0"/>
        <v>0</v>
      </c>
    </row>
    <row r="37" spans="1:10" ht="24.95" customHeight="1">
      <c r="A37" s="27"/>
      <c r="B37" s="39"/>
      <c r="C37" s="36"/>
      <c r="D37" s="37"/>
      <c r="E37" s="37"/>
      <c r="F37" s="213"/>
      <c r="G37" s="214"/>
      <c r="H37" s="214"/>
      <c r="I37" s="214"/>
      <c r="J37" s="214">
        <f t="shared" si="0"/>
        <v>0</v>
      </c>
    </row>
    <row r="38" spans="1:10" ht="24.95" customHeight="1">
      <c r="A38" s="27"/>
      <c r="B38" s="36"/>
      <c r="C38" s="36"/>
      <c r="D38" s="37"/>
      <c r="E38" s="37"/>
      <c r="F38" s="213"/>
      <c r="G38" s="214"/>
      <c r="H38" s="214"/>
      <c r="I38" s="214"/>
      <c r="J38" s="214">
        <f t="shared" si="0"/>
        <v>0</v>
      </c>
    </row>
    <row r="39" spans="1:10" ht="24.95" customHeight="1">
      <c r="A39" s="27"/>
      <c r="B39" s="36"/>
      <c r="C39" s="36"/>
      <c r="D39" s="37"/>
      <c r="E39" s="37"/>
      <c r="F39" s="213"/>
      <c r="G39" s="214"/>
      <c r="H39" s="214"/>
      <c r="I39" s="214"/>
      <c r="J39" s="214">
        <f t="shared" si="0"/>
        <v>0</v>
      </c>
    </row>
    <row r="40" spans="1:10" ht="24.95" customHeight="1" thickBot="1">
      <c r="A40" s="27"/>
      <c r="B40" s="28" t="s">
        <v>90</v>
      </c>
      <c r="C40" s="40"/>
      <c r="D40" s="29"/>
      <c r="E40" s="41"/>
      <c r="F40" s="213"/>
      <c r="G40" s="214"/>
      <c r="H40" s="214"/>
      <c r="I40" s="214"/>
      <c r="J40" s="214">
        <f t="shared" si="0"/>
        <v>0</v>
      </c>
    </row>
    <row r="41" spans="1:10" ht="24.95" customHeight="1" thickTop="1" thickBot="1">
      <c r="A41" s="42"/>
      <c r="B41" s="40" t="s">
        <v>128</v>
      </c>
      <c r="C41" s="43">
        <v>0</v>
      </c>
      <c r="D41" s="44" t="s">
        <v>53</v>
      </c>
      <c r="E41" s="45">
        <v>0</v>
      </c>
      <c r="F41" s="219">
        <f>C41*E41</f>
        <v>0</v>
      </c>
      <c r="G41" s="220"/>
      <c r="H41" s="220"/>
      <c r="I41" s="220"/>
      <c r="J41" s="220">
        <f t="shared" si="0"/>
        <v>0</v>
      </c>
    </row>
    <row r="42" spans="1:10" ht="24.95" customHeight="1" thickTop="1" thickBot="1">
      <c r="A42" s="42"/>
      <c r="B42" s="40" t="s">
        <v>129</v>
      </c>
      <c r="C42" s="43">
        <v>0</v>
      </c>
      <c r="D42" s="44" t="s">
        <v>53</v>
      </c>
      <c r="E42" s="45">
        <v>0</v>
      </c>
      <c r="F42" s="219"/>
      <c r="G42" s="220">
        <f>C42*E42</f>
        <v>0</v>
      </c>
      <c r="H42" s="220"/>
      <c r="I42" s="220"/>
      <c r="J42" s="220">
        <f t="shared" si="0"/>
        <v>0</v>
      </c>
    </row>
    <row r="43" spans="1:10" ht="24.95" customHeight="1" thickTop="1" thickBot="1">
      <c r="A43" s="42"/>
      <c r="B43" s="40" t="s">
        <v>145</v>
      </c>
      <c r="C43" s="43">
        <v>0</v>
      </c>
      <c r="D43" s="44" t="s">
        <v>53</v>
      </c>
      <c r="E43" s="45">
        <v>0</v>
      </c>
      <c r="F43" s="219"/>
      <c r="G43" s="220"/>
      <c r="H43" s="220">
        <f>C43*E43</f>
        <v>0</v>
      </c>
      <c r="I43" s="220"/>
      <c r="J43" s="220">
        <f t="shared" si="0"/>
        <v>0</v>
      </c>
    </row>
    <row r="44" spans="1:10" ht="24.95" customHeight="1" thickTop="1" thickBot="1">
      <c r="A44" s="42"/>
      <c r="B44" s="40" t="s">
        <v>143</v>
      </c>
      <c r="C44" s="43">
        <v>0</v>
      </c>
      <c r="D44" s="44" t="s">
        <v>53</v>
      </c>
      <c r="E44" s="45">
        <v>0</v>
      </c>
      <c r="F44" s="219"/>
      <c r="G44" s="220"/>
      <c r="H44" s="220"/>
      <c r="I44" s="220">
        <f>C44*E44</f>
        <v>0</v>
      </c>
      <c r="J44" s="220">
        <f t="shared" si="0"/>
        <v>0</v>
      </c>
    </row>
    <row r="45" spans="1:10" ht="24.95" customHeight="1" thickTop="1" thickBot="1">
      <c r="A45" s="27"/>
      <c r="B45" s="40" t="s">
        <v>130</v>
      </c>
      <c r="C45" s="43">
        <v>0</v>
      </c>
      <c r="D45" s="44" t="s">
        <v>53</v>
      </c>
      <c r="E45" s="45">
        <v>0</v>
      </c>
      <c r="F45" s="219">
        <f>C45*E45</f>
        <v>0</v>
      </c>
      <c r="G45" s="220"/>
      <c r="H45" s="220"/>
      <c r="I45" s="220"/>
      <c r="J45" s="220">
        <f t="shared" si="0"/>
        <v>0</v>
      </c>
    </row>
    <row r="46" spans="1:10" ht="24.95" customHeight="1" thickTop="1" thickBot="1">
      <c r="A46" s="30"/>
      <c r="B46" s="40" t="s">
        <v>131</v>
      </c>
      <c r="C46" s="43">
        <v>0</v>
      </c>
      <c r="D46" s="44" t="s">
        <v>53</v>
      </c>
      <c r="E46" s="45">
        <v>0</v>
      </c>
      <c r="F46" s="219"/>
      <c r="G46" s="220">
        <f>C46*E46</f>
        <v>0</v>
      </c>
      <c r="H46" s="220"/>
      <c r="I46" s="220"/>
      <c r="J46" s="220">
        <f t="shared" si="0"/>
        <v>0</v>
      </c>
    </row>
    <row r="47" spans="1:10" ht="24.95" customHeight="1" thickTop="1" thickBot="1">
      <c r="A47" s="30"/>
      <c r="B47" s="40" t="s">
        <v>144</v>
      </c>
      <c r="C47" s="43">
        <v>0</v>
      </c>
      <c r="D47" s="44" t="s">
        <v>53</v>
      </c>
      <c r="E47" s="45">
        <v>0</v>
      </c>
      <c r="F47" s="219"/>
      <c r="G47" s="220"/>
      <c r="H47" s="220">
        <f>C47*E47</f>
        <v>0</v>
      </c>
      <c r="I47" s="220"/>
      <c r="J47" s="220">
        <f t="shared" si="0"/>
        <v>0</v>
      </c>
    </row>
    <row r="48" spans="1:10" ht="24.95" customHeight="1" thickTop="1" thickBot="1">
      <c r="A48" s="30"/>
      <c r="B48" s="40" t="s">
        <v>146</v>
      </c>
      <c r="C48" s="43">
        <v>0</v>
      </c>
      <c r="D48" s="44" t="s">
        <v>53</v>
      </c>
      <c r="E48" s="45">
        <v>0</v>
      </c>
      <c r="F48" s="219"/>
      <c r="G48" s="220"/>
      <c r="H48" s="220"/>
      <c r="I48" s="220">
        <f>C48*E48</f>
        <v>0</v>
      </c>
      <c r="J48" s="220">
        <f t="shared" si="0"/>
        <v>0</v>
      </c>
    </row>
    <row r="49" spans="1:15" ht="24.95" customHeight="1" thickTop="1">
      <c r="A49" s="30"/>
      <c r="B49" s="39"/>
      <c r="C49" s="36"/>
      <c r="D49" s="37"/>
      <c r="E49" s="37"/>
      <c r="F49" s="213"/>
      <c r="G49" s="214"/>
      <c r="H49" s="214"/>
      <c r="I49" s="214"/>
      <c r="J49" s="214">
        <f t="shared" si="0"/>
        <v>0</v>
      </c>
    </row>
    <row r="50" spans="1:15" ht="24.95" customHeight="1" thickBot="1">
      <c r="A50" s="27"/>
      <c r="B50" s="46" t="s">
        <v>91</v>
      </c>
      <c r="C50" s="40"/>
      <c r="D50" s="29"/>
      <c r="E50" s="41"/>
      <c r="F50" s="219"/>
      <c r="G50" s="220"/>
      <c r="H50" s="220"/>
      <c r="I50" s="220"/>
      <c r="J50" s="220">
        <f t="shared" si="0"/>
        <v>0</v>
      </c>
    </row>
    <row r="51" spans="1:15" ht="24.95" customHeight="1" thickTop="1" thickBot="1">
      <c r="A51" s="30"/>
      <c r="B51" s="40" t="s">
        <v>128</v>
      </c>
      <c r="C51" s="43">
        <v>0</v>
      </c>
      <c r="D51" s="44" t="s">
        <v>53</v>
      </c>
      <c r="E51" s="45">
        <v>0</v>
      </c>
      <c r="F51" s="219">
        <f>C51*E51</f>
        <v>0</v>
      </c>
      <c r="G51" s="220"/>
      <c r="H51" s="220"/>
      <c r="I51" s="220"/>
      <c r="J51" s="220">
        <f t="shared" si="0"/>
        <v>0</v>
      </c>
      <c r="K51" s="48"/>
      <c r="L51" s="48"/>
      <c r="M51" s="48"/>
      <c r="N51" s="48"/>
      <c r="O51" s="48"/>
    </row>
    <row r="52" spans="1:15" ht="24.95" customHeight="1" thickTop="1" thickBot="1">
      <c r="A52" s="27"/>
      <c r="B52" s="40" t="s">
        <v>129</v>
      </c>
      <c r="C52" s="43">
        <v>0</v>
      </c>
      <c r="D52" s="44" t="s">
        <v>53</v>
      </c>
      <c r="E52" s="45">
        <v>0</v>
      </c>
      <c r="F52" s="219"/>
      <c r="G52" s="220">
        <f>C52*E52</f>
        <v>0</v>
      </c>
      <c r="H52" s="220"/>
      <c r="I52" s="220"/>
      <c r="J52" s="220">
        <f t="shared" si="0"/>
        <v>0</v>
      </c>
      <c r="K52" s="48"/>
      <c r="L52" s="48"/>
      <c r="M52" s="48"/>
      <c r="N52" s="48"/>
      <c r="O52" s="48"/>
    </row>
    <row r="53" spans="1:15" ht="24.95" customHeight="1" thickTop="1" thickBot="1">
      <c r="A53" s="27"/>
      <c r="B53" s="40" t="s">
        <v>145</v>
      </c>
      <c r="C53" s="43">
        <v>0</v>
      </c>
      <c r="D53" s="44"/>
      <c r="E53" s="45">
        <v>0</v>
      </c>
      <c r="F53" s="219"/>
      <c r="G53" s="220"/>
      <c r="H53" s="220">
        <f>C53*E53</f>
        <v>0</v>
      </c>
      <c r="I53" s="220"/>
      <c r="J53" s="220">
        <f t="shared" si="0"/>
        <v>0</v>
      </c>
      <c r="K53" s="48"/>
      <c r="L53" s="48"/>
      <c r="M53" s="48"/>
      <c r="N53" s="48"/>
      <c r="O53" s="48"/>
    </row>
    <row r="54" spans="1:15" ht="24.95" customHeight="1" thickTop="1" thickBot="1">
      <c r="A54" s="27"/>
      <c r="B54" s="40" t="s">
        <v>143</v>
      </c>
      <c r="C54" s="43">
        <v>0</v>
      </c>
      <c r="D54" s="44" t="s">
        <v>53</v>
      </c>
      <c r="E54" s="45">
        <v>0</v>
      </c>
      <c r="F54" s="219"/>
      <c r="G54" s="220"/>
      <c r="H54" s="220"/>
      <c r="I54" s="220">
        <f>C54*E54</f>
        <v>0</v>
      </c>
      <c r="J54" s="220">
        <f t="shared" si="0"/>
        <v>0</v>
      </c>
      <c r="K54" s="48"/>
      <c r="L54" s="48"/>
      <c r="M54" s="48"/>
      <c r="N54" s="48"/>
      <c r="O54" s="48"/>
    </row>
    <row r="55" spans="1:15" ht="24.95" customHeight="1" thickTop="1" thickBot="1">
      <c r="A55" s="27"/>
      <c r="B55" s="40" t="s">
        <v>130</v>
      </c>
      <c r="C55" s="43">
        <v>0</v>
      </c>
      <c r="D55" s="44" t="s">
        <v>53</v>
      </c>
      <c r="E55" s="45">
        <v>0</v>
      </c>
      <c r="F55" s="219">
        <f>C55*E55</f>
        <v>0</v>
      </c>
      <c r="G55" s="220"/>
      <c r="H55" s="220"/>
      <c r="I55" s="220"/>
      <c r="J55" s="220">
        <f t="shared" si="0"/>
        <v>0</v>
      </c>
      <c r="K55" s="48"/>
      <c r="L55" s="48"/>
      <c r="M55" s="48"/>
      <c r="N55" s="48"/>
      <c r="O55" s="48"/>
    </row>
    <row r="56" spans="1:15" ht="24.95" customHeight="1" thickTop="1" thickBot="1">
      <c r="A56" s="27"/>
      <c r="B56" s="40" t="s">
        <v>131</v>
      </c>
      <c r="C56" s="43">
        <v>0</v>
      </c>
      <c r="D56" s="44" t="s">
        <v>53</v>
      </c>
      <c r="E56" s="45">
        <v>0</v>
      </c>
      <c r="F56" s="219"/>
      <c r="G56" s="220">
        <f>C56*E56</f>
        <v>0</v>
      </c>
      <c r="H56" s="220"/>
      <c r="I56" s="220"/>
      <c r="J56" s="220">
        <f t="shared" si="0"/>
        <v>0</v>
      </c>
      <c r="K56" s="48"/>
      <c r="L56" s="48"/>
      <c r="M56" s="48"/>
      <c r="N56" s="48"/>
      <c r="O56" s="48"/>
    </row>
    <row r="57" spans="1:15" ht="24.95" customHeight="1" thickTop="1" thickBot="1">
      <c r="A57" s="27"/>
      <c r="B57" s="40" t="s">
        <v>144</v>
      </c>
      <c r="C57" s="43">
        <v>0</v>
      </c>
      <c r="D57" s="44" t="s">
        <v>53</v>
      </c>
      <c r="E57" s="45">
        <v>0</v>
      </c>
      <c r="F57" s="219"/>
      <c r="G57" s="220"/>
      <c r="H57" s="220">
        <f>C57*E57</f>
        <v>0</v>
      </c>
      <c r="I57" s="220"/>
      <c r="J57" s="220">
        <f t="shared" si="0"/>
        <v>0</v>
      </c>
      <c r="K57" s="48"/>
      <c r="L57" s="48"/>
      <c r="M57" s="48"/>
      <c r="N57" s="48"/>
      <c r="O57" s="48"/>
    </row>
    <row r="58" spans="1:15" ht="24.95" customHeight="1" thickTop="1" thickBot="1">
      <c r="A58" s="27"/>
      <c r="B58" s="40" t="s">
        <v>146</v>
      </c>
      <c r="C58" s="43">
        <v>0</v>
      </c>
      <c r="D58" s="44" t="s">
        <v>53</v>
      </c>
      <c r="E58" s="45">
        <v>0</v>
      </c>
      <c r="F58" s="219"/>
      <c r="G58" s="220"/>
      <c r="H58" s="220"/>
      <c r="I58" s="220">
        <f>C58*E58</f>
        <v>0</v>
      </c>
      <c r="J58" s="220">
        <f t="shared" si="0"/>
        <v>0</v>
      </c>
      <c r="K58" s="48"/>
      <c r="L58" s="48"/>
      <c r="M58" s="48"/>
      <c r="N58" s="48"/>
      <c r="O58" s="48"/>
    </row>
    <row r="59" spans="1:15" ht="24.95" customHeight="1" thickTop="1">
      <c r="A59" s="27"/>
      <c r="B59" s="36"/>
      <c r="C59" s="36"/>
      <c r="D59" s="37"/>
      <c r="E59" s="37"/>
      <c r="F59" s="213"/>
      <c r="G59" s="214"/>
      <c r="H59" s="214"/>
      <c r="I59" s="214"/>
      <c r="J59" s="214">
        <f t="shared" si="0"/>
        <v>0</v>
      </c>
      <c r="K59" s="48"/>
      <c r="L59" s="48"/>
      <c r="M59" s="48"/>
      <c r="N59" s="48"/>
      <c r="O59" s="48"/>
    </row>
    <row r="60" spans="1:15" ht="24.95" customHeight="1">
      <c r="A60" s="27"/>
      <c r="B60" s="28" t="s">
        <v>54</v>
      </c>
      <c r="C60" s="28"/>
      <c r="D60" s="29"/>
      <c r="E60" s="29"/>
      <c r="F60" s="219"/>
      <c r="G60" s="220"/>
      <c r="H60" s="220"/>
      <c r="I60" s="220"/>
      <c r="J60" s="220">
        <f t="shared" si="0"/>
        <v>0</v>
      </c>
      <c r="K60" s="48"/>
      <c r="L60" s="48"/>
      <c r="M60" s="48"/>
      <c r="N60" s="48"/>
      <c r="O60" s="48"/>
    </row>
    <row r="61" spans="1:15" ht="24.95" customHeight="1">
      <c r="A61" s="27"/>
      <c r="B61" s="200"/>
      <c r="C61" s="200"/>
      <c r="D61" s="29"/>
      <c r="E61" s="29"/>
      <c r="F61" s="219"/>
      <c r="G61" s="220"/>
      <c r="H61" s="220"/>
      <c r="I61" s="220"/>
      <c r="J61" s="220">
        <f t="shared" si="0"/>
        <v>0</v>
      </c>
      <c r="K61" s="48"/>
      <c r="L61" s="48"/>
      <c r="M61" s="48"/>
      <c r="N61" s="48"/>
      <c r="O61" s="48"/>
    </row>
    <row r="62" spans="1:15" ht="24.95" customHeight="1">
      <c r="A62" s="27"/>
      <c r="B62" s="200"/>
      <c r="C62" s="200"/>
      <c r="D62" s="29"/>
      <c r="E62" s="29"/>
      <c r="F62" s="219"/>
      <c r="G62" s="220"/>
      <c r="H62" s="220"/>
      <c r="I62" s="220"/>
      <c r="J62" s="220">
        <f t="shared" si="0"/>
        <v>0</v>
      </c>
      <c r="K62" s="48"/>
      <c r="L62" s="48"/>
      <c r="M62" s="48"/>
      <c r="N62" s="48"/>
      <c r="O62" s="48"/>
    </row>
    <row r="63" spans="1:15" ht="26.45" customHeight="1">
      <c r="A63" s="27"/>
      <c r="B63" s="36"/>
      <c r="C63" s="36"/>
      <c r="D63" s="37"/>
      <c r="E63" s="37"/>
      <c r="F63" s="213"/>
      <c r="G63" s="214"/>
      <c r="H63" s="214"/>
      <c r="I63" s="214"/>
      <c r="J63" s="214">
        <f t="shared" si="0"/>
        <v>0</v>
      </c>
      <c r="K63" s="48"/>
      <c r="L63" s="48"/>
      <c r="M63" s="48"/>
      <c r="N63" s="48"/>
      <c r="O63" s="48"/>
    </row>
    <row r="64" spans="1:15" ht="24.95" customHeight="1">
      <c r="A64" s="27"/>
      <c r="B64" s="36"/>
      <c r="C64" s="36"/>
      <c r="D64" s="37"/>
      <c r="E64" s="37"/>
      <c r="F64" s="213"/>
      <c r="G64" s="214"/>
      <c r="H64" s="214"/>
      <c r="I64" s="214"/>
      <c r="J64" s="214">
        <f t="shared" si="0"/>
        <v>0</v>
      </c>
      <c r="K64" s="48"/>
      <c r="L64" s="48"/>
      <c r="M64" s="48"/>
      <c r="N64" s="48"/>
      <c r="O64" s="48"/>
    </row>
    <row r="65" spans="1:15" ht="30" customHeight="1">
      <c r="A65" s="27"/>
      <c r="B65" s="49" t="s">
        <v>55</v>
      </c>
      <c r="C65" s="28"/>
      <c r="D65" s="50"/>
      <c r="E65" s="51"/>
      <c r="F65" s="221">
        <f>SUM(F12:F64)</f>
        <v>0</v>
      </c>
      <c r="G65" s="222">
        <f>SUM(G12:G64)</f>
        <v>0</v>
      </c>
      <c r="H65" s="222">
        <f>SUM(H12:H64)</f>
        <v>0</v>
      </c>
      <c r="I65" s="222">
        <f>SUM(I12:I64)</f>
        <v>0</v>
      </c>
      <c r="J65" s="222">
        <f>SUM(J12:J64)</f>
        <v>0</v>
      </c>
      <c r="K65" s="48"/>
      <c r="L65" s="48"/>
      <c r="M65" s="48"/>
      <c r="N65" s="48"/>
      <c r="O65" s="48"/>
    </row>
    <row r="66" spans="1:15" s="26" customFormat="1" ht="30" customHeight="1">
      <c r="A66" s="23" t="s">
        <v>10</v>
      </c>
      <c r="B66" s="24" t="s">
        <v>56</v>
      </c>
      <c r="C66" s="24"/>
      <c r="D66" s="25"/>
      <c r="E66" s="25"/>
      <c r="F66" s="223"/>
      <c r="G66" s="224"/>
      <c r="H66" s="224"/>
      <c r="I66" s="224"/>
      <c r="J66" s="214">
        <f t="shared" si="0"/>
        <v>0</v>
      </c>
      <c r="K66" s="52"/>
      <c r="L66" s="52"/>
      <c r="M66" s="52"/>
      <c r="N66" s="52"/>
      <c r="O66" s="52"/>
    </row>
    <row r="67" spans="1:15" ht="24.95" customHeight="1">
      <c r="A67" s="27"/>
      <c r="B67" s="53" t="s">
        <v>101</v>
      </c>
      <c r="C67" s="36"/>
      <c r="D67" s="37"/>
      <c r="E67" s="54"/>
      <c r="F67" s="213"/>
      <c r="G67" s="214"/>
      <c r="H67" s="214"/>
      <c r="I67" s="214"/>
      <c r="J67" s="214">
        <f t="shared" si="0"/>
        <v>0</v>
      </c>
      <c r="K67" s="48"/>
      <c r="L67" s="48"/>
      <c r="M67" s="48"/>
      <c r="N67" s="48"/>
      <c r="O67" s="48"/>
    </row>
    <row r="68" spans="1:15" ht="24.95" customHeight="1">
      <c r="A68" s="27"/>
      <c r="B68" s="53"/>
      <c r="C68" s="201"/>
      <c r="D68" s="37"/>
      <c r="E68" s="54"/>
      <c r="F68" s="213"/>
      <c r="G68" s="214"/>
      <c r="H68" s="214"/>
      <c r="I68" s="214"/>
      <c r="J68" s="214">
        <f t="shared" si="0"/>
        <v>0</v>
      </c>
      <c r="K68" s="48"/>
      <c r="L68" s="48"/>
      <c r="M68" s="48"/>
      <c r="N68" s="48"/>
      <c r="O68" s="48"/>
    </row>
    <row r="69" spans="1:15" ht="24.95" customHeight="1">
      <c r="A69" s="27"/>
      <c r="B69" s="53"/>
      <c r="C69" s="36"/>
      <c r="D69" s="37"/>
      <c r="E69" s="54"/>
      <c r="F69" s="213"/>
      <c r="G69" s="214"/>
      <c r="H69" s="214"/>
      <c r="I69" s="214"/>
      <c r="J69" s="214">
        <f t="shared" si="0"/>
        <v>0</v>
      </c>
      <c r="K69" s="48"/>
      <c r="L69" s="48"/>
      <c r="M69" s="48"/>
      <c r="N69" s="48"/>
      <c r="O69" s="48"/>
    </row>
    <row r="70" spans="1:15" ht="24.95" customHeight="1">
      <c r="A70" s="27"/>
      <c r="B70" s="53" t="s">
        <v>102</v>
      </c>
      <c r="C70" s="36"/>
      <c r="D70" s="37"/>
      <c r="E70" s="54"/>
      <c r="F70" s="213"/>
      <c r="G70" s="214"/>
      <c r="H70" s="214"/>
      <c r="I70" s="214"/>
      <c r="J70" s="214">
        <f t="shared" si="0"/>
        <v>0</v>
      </c>
      <c r="K70" s="48"/>
      <c r="L70" s="48"/>
      <c r="M70" s="48"/>
      <c r="N70" s="48"/>
      <c r="O70" s="48"/>
    </row>
    <row r="71" spans="1:15" ht="24.95" customHeight="1">
      <c r="A71" s="27"/>
      <c r="B71" s="53"/>
      <c r="C71" s="201"/>
      <c r="D71" s="37"/>
      <c r="E71" s="54"/>
      <c r="F71" s="213"/>
      <c r="G71" s="214"/>
      <c r="H71" s="214"/>
      <c r="I71" s="214"/>
      <c r="J71" s="214">
        <f t="shared" si="0"/>
        <v>0</v>
      </c>
      <c r="K71" s="48"/>
      <c r="L71" s="48"/>
      <c r="M71" s="48"/>
      <c r="N71" s="48"/>
      <c r="O71" s="48"/>
    </row>
    <row r="72" spans="1:15" ht="24.95" customHeight="1">
      <c r="A72" s="27"/>
      <c r="B72" s="53"/>
      <c r="C72" s="36"/>
      <c r="D72" s="37"/>
      <c r="E72" s="54"/>
      <c r="F72" s="213"/>
      <c r="G72" s="214"/>
      <c r="H72" s="214"/>
      <c r="I72" s="214"/>
      <c r="J72" s="214">
        <f t="shared" si="0"/>
        <v>0</v>
      </c>
      <c r="K72" s="48"/>
      <c r="L72" s="48"/>
      <c r="M72" s="48"/>
      <c r="N72" s="48"/>
      <c r="O72" s="48"/>
    </row>
    <row r="73" spans="1:15" ht="24.95" customHeight="1">
      <c r="A73" s="27"/>
      <c r="B73" s="53" t="s">
        <v>99</v>
      </c>
      <c r="C73" s="201"/>
      <c r="D73" s="37"/>
      <c r="E73" s="54"/>
      <c r="F73" s="213"/>
      <c r="G73" s="214"/>
      <c r="H73" s="214"/>
      <c r="I73" s="214"/>
      <c r="J73" s="214">
        <f t="shared" si="0"/>
        <v>0</v>
      </c>
      <c r="K73" s="48"/>
      <c r="L73" s="48"/>
      <c r="M73" s="48"/>
      <c r="N73" s="48"/>
      <c r="O73" s="48"/>
    </row>
    <row r="74" spans="1:15" ht="24.95" customHeight="1">
      <c r="A74" s="27"/>
      <c r="B74" s="53"/>
      <c r="C74" s="36"/>
      <c r="D74" s="37"/>
      <c r="E74" s="54"/>
      <c r="F74" s="213"/>
      <c r="G74" s="214"/>
      <c r="H74" s="214"/>
      <c r="I74" s="214"/>
      <c r="J74" s="214">
        <f t="shared" si="0"/>
        <v>0</v>
      </c>
      <c r="K74" s="48"/>
      <c r="L74" s="48"/>
      <c r="M74" s="48"/>
      <c r="N74" s="48"/>
      <c r="O74" s="48"/>
    </row>
    <row r="75" spans="1:15" ht="24.95" customHeight="1" thickBot="1">
      <c r="A75" s="27"/>
      <c r="B75" s="40" t="s">
        <v>57</v>
      </c>
      <c r="C75" s="55"/>
      <c r="D75" s="29"/>
      <c r="E75" s="56"/>
      <c r="F75" s="225"/>
      <c r="G75" s="226"/>
      <c r="H75" s="226"/>
      <c r="I75" s="226"/>
      <c r="J75" s="226">
        <f t="shared" si="0"/>
        <v>0</v>
      </c>
      <c r="K75" s="48"/>
      <c r="L75" s="48"/>
      <c r="M75" s="48"/>
      <c r="N75" s="48"/>
      <c r="O75" s="48"/>
    </row>
    <row r="76" spans="1:15" ht="24.95" customHeight="1" thickTop="1" thickBot="1">
      <c r="A76" s="27"/>
      <c r="B76" s="57"/>
      <c r="C76" s="47" t="s">
        <v>53</v>
      </c>
      <c r="D76" s="58">
        <v>6.2E-2</v>
      </c>
      <c r="E76" s="166" t="s">
        <v>132</v>
      </c>
      <c r="F76" s="226">
        <f>B76*D76</f>
        <v>0</v>
      </c>
      <c r="G76" s="226"/>
      <c r="H76" s="226"/>
      <c r="I76" s="226"/>
      <c r="J76" s="226">
        <f t="shared" si="0"/>
        <v>0</v>
      </c>
      <c r="K76" s="48"/>
      <c r="L76" s="48"/>
      <c r="M76" s="48"/>
      <c r="N76" s="48"/>
      <c r="O76" s="48"/>
    </row>
    <row r="77" spans="1:15" ht="24.95" customHeight="1" thickTop="1" thickBot="1">
      <c r="A77" s="27"/>
      <c r="B77" s="57"/>
      <c r="C77" s="47" t="s">
        <v>53</v>
      </c>
      <c r="D77" s="58">
        <v>6.2E-2</v>
      </c>
      <c r="E77" s="60" t="s">
        <v>150</v>
      </c>
      <c r="F77" s="225"/>
      <c r="G77" s="226">
        <f>B77*D77</f>
        <v>0</v>
      </c>
      <c r="H77" s="226"/>
      <c r="I77" s="226"/>
      <c r="J77" s="226">
        <f t="shared" si="0"/>
        <v>0</v>
      </c>
      <c r="K77" s="48"/>
      <c r="L77" s="48"/>
      <c r="M77" s="48"/>
      <c r="N77" s="48"/>
      <c r="O77" s="48"/>
    </row>
    <row r="78" spans="1:15" ht="24.95" customHeight="1" thickTop="1" thickBot="1">
      <c r="A78" s="27"/>
      <c r="B78" s="57"/>
      <c r="C78" s="47" t="s">
        <v>53</v>
      </c>
      <c r="D78" s="58">
        <v>6.2E-2</v>
      </c>
      <c r="E78" s="60" t="s">
        <v>147</v>
      </c>
      <c r="F78" s="225"/>
      <c r="G78" s="226"/>
      <c r="H78" s="226">
        <f>B78*D78</f>
        <v>0</v>
      </c>
      <c r="I78" s="226"/>
      <c r="J78" s="226">
        <f t="shared" si="0"/>
        <v>0</v>
      </c>
      <c r="K78" s="48"/>
      <c r="L78" s="48"/>
      <c r="M78" s="48"/>
      <c r="N78" s="48"/>
      <c r="O78" s="48"/>
    </row>
    <row r="79" spans="1:15" ht="24.95" customHeight="1" thickTop="1" thickBot="1">
      <c r="A79" s="27"/>
      <c r="B79" s="57"/>
      <c r="C79" s="47" t="s">
        <v>53</v>
      </c>
      <c r="D79" s="58">
        <v>6.2E-2</v>
      </c>
      <c r="E79" s="60" t="s">
        <v>142</v>
      </c>
      <c r="F79" s="225"/>
      <c r="G79" s="226"/>
      <c r="H79" s="226"/>
      <c r="I79" s="226">
        <f>B79*D79</f>
        <v>0</v>
      </c>
      <c r="J79" s="226">
        <f t="shared" si="0"/>
        <v>0</v>
      </c>
      <c r="K79" s="48"/>
      <c r="L79" s="48"/>
      <c r="M79" s="48"/>
      <c r="N79" s="48"/>
      <c r="O79" s="48"/>
    </row>
    <row r="80" spans="1:15" ht="24.95" customHeight="1" thickTop="1" thickBot="1">
      <c r="A80" s="27"/>
      <c r="B80" s="61" t="s">
        <v>58</v>
      </c>
      <c r="C80" s="53"/>
      <c r="D80" s="59"/>
      <c r="E80" s="60"/>
      <c r="F80" s="225"/>
      <c r="G80" s="226"/>
      <c r="H80" s="226"/>
      <c r="I80" s="226"/>
      <c r="J80" s="226">
        <f t="shared" si="0"/>
        <v>0</v>
      </c>
      <c r="K80" s="48"/>
      <c r="L80" s="48"/>
      <c r="M80" s="48"/>
      <c r="N80" s="48"/>
      <c r="O80" s="48"/>
    </row>
    <row r="81" spans="1:15" ht="24.95" customHeight="1" thickTop="1" thickBot="1">
      <c r="A81" s="27"/>
      <c r="B81" s="57"/>
      <c r="C81" s="47" t="s">
        <v>53</v>
      </c>
      <c r="D81" s="62">
        <v>1.4500000000000001E-2</v>
      </c>
      <c r="E81" s="199" t="s">
        <v>132</v>
      </c>
      <c r="F81" s="226">
        <f>B81*D81</f>
        <v>0</v>
      </c>
      <c r="G81" s="226"/>
      <c r="H81" s="226"/>
      <c r="I81" s="226"/>
      <c r="J81" s="226">
        <f t="shared" ref="J81:J145" si="1">F81+G81+H81+I81</f>
        <v>0</v>
      </c>
      <c r="K81" s="48"/>
      <c r="L81" s="48"/>
      <c r="M81" s="48"/>
      <c r="N81" s="48"/>
      <c r="O81" s="48"/>
    </row>
    <row r="82" spans="1:15" ht="24.95" customHeight="1" thickTop="1" thickBot="1">
      <c r="A82" s="27"/>
      <c r="B82" s="57"/>
      <c r="C82" s="47" t="s">
        <v>53</v>
      </c>
      <c r="D82" s="62">
        <v>1.4500000000000001E-2</v>
      </c>
      <c r="E82" s="60" t="s">
        <v>150</v>
      </c>
      <c r="F82" s="225"/>
      <c r="G82" s="226">
        <f>B82*D82</f>
        <v>0</v>
      </c>
      <c r="H82" s="226"/>
      <c r="I82" s="226"/>
      <c r="J82" s="226">
        <f t="shared" si="1"/>
        <v>0</v>
      </c>
      <c r="K82" s="48"/>
      <c r="L82" s="48"/>
      <c r="M82" s="48"/>
      <c r="N82" s="48"/>
      <c r="O82" s="48"/>
    </row>
    <row r="83" spans="1:15" ht="24.95" customHeight="1" thickTop="1" thickBot="1">
      <c r="A83" s="27"/>
      <c r="B83" s="57"/>
      <c r="C83" s="47" t="s">
        <v>53</v>
      </c>
      <c r="D83" s="62">
        <v>1.4500000000000001E-2</v>
      </c>
      <c r="E83" s="60" t="s">
        <v>147</v>
      </c>
      <c r="F83" s="225"/>
      <c r="G83" s="226"/>
      <c r="H83" s="226">
        <f>B83*D83</f>
        <v>0</v>
      </c>
      <c r="I83" s="226"/>
      <c r="J83" s="226">
        <f t="shared" si="1"/>
        <v>0</v>
      </c>
      <c r="K83" s="48"/>
      <c r="L83" s="48"/>
      <c r="M83" s="48"/>
      <c r="N83" s="48"/>
      <c r="O83" s="48"/>
    </row>
    <row r="84" spans="1:15" ht="24.95" customHeight="1" thickTop="1" thickBot="1">
      <c r="A84" s="27"/>
      <c r="B84" s="57"/>
      <c r="C84" s="47" t="s">
        <v>53</v>
      </c>
      <c r="D84" s="62">
        <v>1.4500000000000001E-2</v>
      </c>
      <c r="E84" s="60" t="s">
        <v>142</v>
      </c>
      <c r="F84" s="225"/>
      <c r="G84" s="226"/>
      <c r="H84" s="226"/>
      <c r="I84" s="226">
        <f>B84*D84</f>
        <v>0</v>
      </c>
      <c r="J84" s="226">
        <f t="shared" si="1"/>
        <v>0</v>
      </c>
      <c r="K84" s="48"/>
      <c r="L84" s="48"/>
      <c r="M84" s="48"/>
      <c r="N84" s="48"/>
      <c r="O84" s="48"/>
    </row>
    <row r="85" spans="1:15" ht="24.95" customHeight="1" thickTop="1" thickBot="1">
      <c r="A85" s="27"/>
      <c r="B85" s="61" t="s">
        <v>127</v>
      </c>
      <c r="C85" s="53"/>
      <c r="D85" s="59"/>
      <c r="E85" s="60"/>
      <c r="F85" s="225"/>
      <c r="G85" s="226"/>
      <c r="H85" s="226"/>
      <c r="I85" s="226"/>
      <c r="J85" s="226">
        <f t="shared" si="1"/>
        <v>0</v>
      </c>
      <c r="K85" s="48"/>
      <c r="L85" s="48"/>
      <c r="M85" s="48"/>
      <c r="N85" s="48"/>
      <c r="O85" s="48"/>
    </row>
    <row r="86" spans="1:15" ht="24.95" customHeight="1" thickTop="1" thickBot="1">
      <c r="A86" s="27"/>
      <c r="B86" s="57"/>
      <c r="C86" s="47" t="s">
        <v>53</v>
      </c>
      <c r="D86" s="58">
        <v>0.23699999999999999</v>
      </c>
      <c r="E86" s="199" t="s">
        <v>132</v>
      </c>
      <c r="F86" s="226">
        <f>B86*D86</f>
        <v>0</v>
      </c>
      <c r="G86" s="226"/>
      <c r="H86" s="226"/>
      <c r="I86" s="226"/>
      <c r="J86" s="226">
        <f t="shared" si="1"/>
        <v>0</v>
      </c>
      <c r="K86" s="48"/>
      <c r="L86" s="48"/>
      <c r="M86" s="48"/>
      <c r="N86" s="48"/>
      <c r="O86" s="48"/>
    </row>
    <row r="87" spans="1:15" ht="24.95" customHeight="1" thickTop="1" thickBot="1">
      <c r="A87" s="27"/>
      <c r="B87" s="57"/>
      <c r="C87" s="47" t="s">
        <v>53</v>
      </c>
      <c r="D87" s="58">
        <v>0.23699999999999999</v>
      </c>
      <c r="E87" s="60" t="s">
        <v>150</v>
      </c>
      <c r="F87" s="225"/>
      <c r="G87" s="226">
        <f>B87*D87</f>
        <v>0</v>
      </c>
      <c r="H87" s="226"/>
      <c r="I87" s="226"/>
      <c r="J87" s="226">
        <f t="shared" si="1"/>
        <v>0</v>
      </c>
      <c r="K87" s="48"/>
      <c r="L87" s="48"/>
      <c r="M87" s="48"/>
      <c r="N87" s="48"/>
      <c r="O87" s="48"/>
    </row>
    <row r="88" spans="1:15" ht="24.95" customHeight="1" thickTop="1" thickBot="1">
      <c r="A88" s="27"/>
      <c r="B88" s="57"/>
      <c r="C88" s="47" t="s">
        <v>53</v>
      </c>
      <c r="D88" s="58">
        <v>0.23699999999999999</v>
      </c>
      <c r="E88" s="60" t="s">
        <v>147</v>
      </c>
      <c r="F88" s="225"/>
      <c r="G88" s="226"/>
      <c r="H88" s="226">
        <f>B88*D88</f>
        <v>0</v>
      </c>
      <c r="I88" s="226"/>
      <c r="J88" s="226">
        <f t="shared" si="1"/>
        <v>0</v>
      </c>
      <c r="K88" s="48"/>
      <c r="L88" s="48"/>
      <c r="M88" s="48"/>
      <c r="N88" s="48"/>
      <c r="O88" s="48"/>
    </row>
    <row r="89" spans="1:15" ht="24.95" customHeight="1" thickTop="1" thickBot="1">
      <c r="A89" s="27"/>
      <c r="B89" s="57"/>
      <c r="C89" s="47" t="s">
        <v>53</v>
      </c>
      <c r="D89" s="58">
        <v>0.23699999999999999</v>
      </c>
      <c r="E89" s="60" t="s">
        <v>142</v>
      </c>
      <c r="F89" s="225"/>
      <c r="G89" s="226"/>
      <c r="H89" s="226"/>
      <c r="I89" s="226">
        <f>B89*D89</f>
        <v>0</v>
      </c>
      <c r="J89" s="226">
        <f t="shared" si="1"/>
        <v>0</v>
      </c>
      <c r="K89" s="48"/>
      <c r="L89" s="48"/>
      <c r="M89" s="48"/>
      <c r="N89" s="48"/>
      <c r="O89" s="48"/>
    </row>
    <row r="90" spans="1:15" ht="24.95" customHeight="1" thickTop="1" thickBot="1">
      <c r="A90" s="27"/>
      <c r="B90" s="66" t="s">
        <v>109</v>
      </c>
      <c r="C90" s="66"/>
      <c r="D90" s="67"/>
      <c r="E90" s="68"/>
      <c r="F90" s="227"/>
      <c r="G90" s="228"/>
      <c r="H90" s="228"/>
      <c r="I90" s="228"/>
      <c r="J90" s="228">
        <f t="shared" si="1"/>
        <v>0</v>
      </c>
      <c r="K90" s="48"/>
      <c r="L90" s="48"/>
      <c r="M90" s="48"/>
      <c r="N90" s="48"/>
      <c r="O90" s="48"/>
    </row>
    <row r="91" spans="1:15" ht="24.95" customHeight="1" thickTop="1" thickBot="1">
      <c r="A91" s="27"/>
      <c r="B91" s="57"/>
      <c r="C91" s="47" t="s">
        <v>53</v>
      </c>
      <c r="D91" s="58">
        <v>0.28299999999999997</v>
      </c>
      <c r="E91" s="199" t="s">
        <v>132</v>
      </c>
      <c r="F91" s="226">
        <f>B91*D91</f>
        <v>0</v>
      </c>
      <c r="G91" s="226"/>
      <c r="H91" s="226"/>
      <c r="I91" s="226"/>
      <c r="J91" s="226">
        <f t="shared" si="1"/>
        <v>0</v>
      </c>
      <c r="K91" s="48"/>
      <c r="L91" s="48"/>
      <c r="M91" s="48"/>
      <c r="N91" s="48"/>
      <c r="O91" s="48"/>
    </row>
    <row r="92" spans="1:15" ht="24.95" customHeight="1" thickTop="1" thickBot="1">
      <c r="A92" s="27"/>
      <c r="B92" s="57"/>
      <c r="C92" s="47" t="s">
        <v>53</v>
      </c>
      <c r="D92" s="58">
        <v>0.28299999999999997</v>
      </c>
      <c r="E92" s="60" t="s">
        <v>150</v>
      </c>
      <c r="F92" s="225"/>
      <c r="G92" s="226">
        <f>B92*D92</f>
        <v>0</v>
      </c>
      <c r="H92" s="226"/>
      <c r="I92" s="226"/>
      <c r="J92" s="226">
        <f t="shared" si="1"/>
        <v>0</v>
      </c>
      <c r="K92" s="48"/>
      <c r="L92" s="48"/>
      <c r="M92" s="48"/>
      <c r="N92" s="48"/>
      <c r="O92" s="48"/>
    </row>
    <row r="93" spans="1:15" ht="24.95" customHeight="1" thickTop="1" thickBot="1">
      <c r="A93" s="27"/>
      <c r="B93" s="57"/>
      <c r="C93" s="47" t="s">
        <v>53</v>
      </c>
      <c r="D93" s="58">
        <v>0.28299999999999997</v>
      </c>
      <c r="E93" s="60" t="s">
        <v>147</v>
      </c>
      <c r="F93" s="225"/>
      <c r="G93" s="226"/>
      <c r="H93" s="226">
        <f>B93*D93</f>
        <v>0</v>
      </c>
      <c r="I93" s="226"/>
      <c r="J93" s="226">
        <f t="shared" si="1"/>
        <v>0</v>
      </c>
      <c r="K93" s="48"/>
      <c r="L93" s="48"/>
      <c r="M93" s="48"/>
      <c r="N93" s="48"/>
      <c r="O93" s="48"/>
    </row>
    <row r="94" spans="1:15" ht="24.95" customHeight="1" thickTop="1" thickBot="1">
      <c r="A94" s="27"/>
      <c r="B94" s="57"/>
      <c r="C94" s="47" t="s">
        <v>53</v>
      </c>
      <c r="D94" s="58">
        <v>0.28299999999999997</v>
      </c>
      <c r="E94" s="60" t="s">
        <v>142</v>
      </c>
      <c r="F94" s="225"/>
      <c r="G94" s="226"/>
      <c r="H94" s="226"/>
      <c r="I94" s="226">
        <f>B94*D94</f>
        <v>0</v>
      </c>
      <c r="J94" s="226">
        <f t="shared" si="1"/>
        <v>0</v>
      </c>
      <c r="K94" s="48"/>
      <c r="L94" s="48"/>
      <c r="M94" s="48"/>
      <c r="N94" s="48"/>
      <c r="O94" s="48"/>
    </row>
    <row r="95" spans="1:15" ht="24.95" customHeight="1" thickTop="1" thickBot="1">
      <c r="A95" s="27"/>
      <c r="B95" s="61" t="s">
        <v>59</v>
      </c>
      <c r="C95" s="53"/>
      <c r="D95" s="59"/>
      <c r="E95" s="60"/>
      <c r="F95" s="225"/>
      <c r="G95" s="226"/>
      <c r="H95" s="226"/>
      <c r="I95" s="226"/>
      <c r="J95" s="226">
        <f t="shared" si="1"/>
        <v>0</v>
      </c>
      <c r="K95" s="48"/>
      <c r="L95" s="48"/>
      <c r="M95" s="48"/>
      <c r="N95" s="48"/>
      <c r="O95" s="48"/>
    </row>
    <row r="96" spans="1:15" ht="24.95" customHeight="1" thickTop="1" thickBot="1">
      <c r="A96" s="27"/>
      <c r="B96" s="57"/>
      <c r="C96" s="47" t="s">
        <v>53</v>
      </c>
      <c r="D96" s="58">
        <v>0</v>
      </c>
      <c r="E96" s="199" t="s">
        <v>132</v>
      </c>
      <c r="F96" s="226">
        <f>B96*D96</f>
        <v>0</v>
      </c>
      <c r="G96" s="226"/>
      <c r="H96" s="226"/>
      <c r="I96" s="226"/>
      <c r="J96" s="226">
        <f t="shared" si="1"/>
        <v>0</v>
      </c>
      <c r="K96" s="48"/>
      <c r="L96" s="48"/>
      <c r="M96" s="48"/>
      <c r="N96" s="48"/>
      <c r="O96" s="48"/>
    </row>
    <row r="97" spans="1:15" ht="24.95" customHeight="1" thickTop="1" thickBot="1">
      <c r="A97" s="69"/>
      <c r="B97" s="57"/>
      <c r="C97" s="47" t="s">
        <v>53</v>
      </c>
      <c r="D97" s="58">
        <v>0</v>
      </c>
      <c r="E97" s="60" t="s">
        <v>150</v>
      </c>
      <c r="F97" s="225"/>
      <c r="G97" s="226">
        <f>B97*D97</f>
        <v>0</v>
      </c>
      <c r="H97" s="226"/>
      <c r="I97" s="226"/>
      <c r="J97" s="226">
        <f t="shared" si="1"/>
        <v>0</v>
      </c>
      <c r="K97" s="48"/>
      <c r="L97" s="48"/>
      <c r="M97" s="48"/>
      <c r="N97" s="48"/>
      <c r="O97" s="48"/>
    </row>
    <row r="98" spans="1:15" ht="24.95" customHeight="1" thickTop="1" thickBot="1">
      <c r="A98" s="69"/>
      <c r="B98" s="57"/>
      <c r="C98" s="47" t="s">
        <v>53</v>
      </c>
      <c r="D98" s="58">
        <v>0</v>
      </c>
      <c r="E98" s="60" t="s">
        <v>147</v>
      </c>
      <c r="F98" s="225"/>
      <c r="G98" s="226"/>
      <c r="H98" s="226">
        <f>B98*D98</f>
        <v>0</v>
      </c>
      <c r="I98" s="226"/>
      <c r="J98" s="226">
        <f t="shared" si="1"/>
        <v>0</v>
      </c>
      <c r="K98" s="48"/>
      <c r="L98" s="48"/>
      <c r="M98" s="48"/>
      <c r="N98" s="48"/>
      <c r="O98" s="48"/>
    </row>
    <row r="99" spans="1:15" ht="24.95" customHeight="1" thickTop="1" thickBot="1">
      <c r="A99" s="69"/>
      <c r="B99" s="57"/>
      <c r="C99" s="47" t="s">
        <v>53</v>
      </c>
      <c r="D99" s="58">
        <v>0</v>
      </c>
      <c r="E99" s="60" t="s">
        <v>142</v>
      </c>
      <c r="F99" s="225"/>
      <c r="G99" s="226"/>
      <c r="H99" s="226"/>
      <c r="I99" s="226">
        <f>B99*D99</f>
        <v>0</v>
      </c>
      <c r="J99" s="226">
        <f t="shared" si="1"/>
        <v>0</v>
      </c>
      <c r="K99" s="48"/>
      <c r="L99" s="48"/>
      <c r="M99" s="48"/>
      <c r="N99" s="48"/>
      <c r="O99" s="48"/>
    </row>
    <row r="100" spans="1:15" ht="24.95" customHeight="1" thickTop="1" thickBot="1">
      <c r="A100" s="69"/>
      <c r="B100" s="73" t="s">
        <v>60</v>
      </c>
      <c r="C100" s="74"/>
      <c r="D100" s="63"/>
      <c r="E100" s="75"/>
      <c r="F100" s="225"/>
      <c r="G100" s="226"/>
      <c r="H100" s="226"/>
      <c r="I100" s="226"/>
      <c r="J100" s="226">
        <f t="shared" si="1"/>
        <v>0</v>
      </c>
      <c r="K100" s="48"/>
      <c r="L100" s="48"/>
      <c r="M100" s="48"/>
      <c r="N100" s="48"/>
      <c r="O100" s="48"/>
    </row>
    <row r="101" spans="1:15" ht="24.95" customHeight="1" thickTop="1" thickBot="1">
      <c r="A101" s="27"/>
      <c r="B101" s="57"/>
      <c r="C101" s="47" t="s">
        <v>53</v>
      </c>
      <c r="D101" s="58">
        <v>0</v>
      </c>
      <c r="E101" s="199" t="s">
        <v>132</v>
      </c>
      <c r="F101" s="226">
        <f>B101*D101</f>
        <v>0</v>
      </c>
      <c r="G101" s="226"/>
      <c r="H101" s="226"/>
      <c r="I101" s="226"/>
      <c r="J101" s="226">
        <f t="shared" si="1"/>
        <v>0</v>
      </c>
      <c r="K101" s="48"/>
      <c r="L101" s="48"/>
      <c r="M101" s="48"/>
      <c r="N101" s="48"/>
      <c r="O101" s="48"/>
    </row>
    <row r="102" spans="1:15" ht="24.95" customHeight="1" thickTop="1" thickBot="1">
      <c r="A102" s="27"/>
      <c r="B102" s="57"/>
      <c r="C102" s="47" t="s">
        <v>53</v>
      </c>
      <c r="D102" s="58">
        <v>0</v>
      </c>
      <c r="E102" s="60" t="s">
        <v>150</v>
      </c>
      <c r="F102" s="225"/>
      <c r="G102" s="226">
        <f>B102*D102</f>
        <v>0</v>
      </c>
      <c r="H102" s="226"/>
      <c r="I102" s="226"/>
      <c r="J102" s="226">
        <f t="shared" si="1"/>
        <v>0</v>
      </c>
      <c r="K102" s="48"/>
      <c r="L102" s="48"/>
      <c r="M102" s="48"/>
      <c r="N102" s="48"/>
      <c r="O102" s="48"/>
    </row>
    <row r="103" spans="1:15" ht="24.95" customHeight="1" thickTop="1" thickBot="1">
      <c r="A103" s="27"/>
      <c r="B103" s="57"/>
      <c r="C103" s="47" t="s">
        <v>53</v>
      </c>
      <c r="D103" s="58">
        <v>0</v>
      </c>
      <c r="E103" s="60" t="s">
        <v>147</v>
      </c>
      <c r="F103" s="225"/>
      <c r="G103" s="226"/>
      <c r="H103" s="226">
        <f>B103*D103</f>
        <v>0</v>
      </c>
      <c r="I103" s="226"/>
      <c r="J103" s="226">
        <f t="shared" si="1"/>
        <v>0</v>
      </c>
      <c r="K103" s="48"/>
      <c r="L103" s="48"/>
      <c r="M103" s="48"/>
      <c r="N103" s="48"/>
      <c r="O103" s="48"/>
    </row>
    <row r="104" spans="1:15" ht="24.95" customHeight="1" thickTop="1" thickBot="1">
      <c r="A104" s="27"/>
      <c r="B104" s="57"/>
      <c r="C104" s="47" t="s">
        <v>53</v>
      </c>
      <c r="D104" s="58">
        <v>0</v>
      </c>
      <c r="E104" s="60" t="s">
        <v>142</v>
      </c>
      <c r="F104" s="225"/>
      <c r="G104" s="226"/>
      <c r="H104" s="226"/>
      <c r="I104" s="226">
        <f>B104*D104</f>
        <v>0</v>
      </c>
      <c r="J104" s="226">
        <f t="shared" si="1"/>
        <v>0</v>
      </c>
      <c r="K104" s="48"/>
      <c r="L104" s="48"/>
      <c r="M104" s="48"/>
      <c r="N104" s="48"/>
      <c r="O104" s="48"/>
    </row>
    <row r="105" spans="1:15" ht="24.95" customHeight="1" thickTop="1">
      <c r="A105" s="27"/>
      <c r="B105" s="76" t="s">
        <v>92</v>
      </c>
      <c r="C105" s="53"/>
      <c r="D105" s="75"/>
      <c r="E105" s="54"/>
      <c r="F105" s="213"/>
      <c r="G105" s="214"/>
      <c r="H105" s="214"/>
      <c r="I105" s="214"/>
      <c r="J105" s="214">
        <f t="shared" si="1"/>
        <v>0</v>
      </c>
      <c r="K105" s="48"/>
      <c r="L105" s="48"/>
      <c r="M105" s="48"/>
      <c r="N105" s="48"/>
      <c r="O105" s="48"/>
    </row>
    <row r="106" spans="1:15" ht="24.95" customHeight="1">
      <c r="A106" s="27"/>
      <c r="B106" s="74"/>
      <c r="C106" s="53"/>
      <c r="D106" s="75"/>
      <c r="E106" s="54"/>
      <c r="F106" s="213"/>
      <c r="G106" s="214"/>
      <c r="H106" s="214"/>
      <c r="I106" s="214"/>
      <c r="J106" s="214">
        <f t="shared" si="1"/>
        <v>0</v>
      </c>
      <c r="K106" s="48"/>
      <c r="L106" s="48"/>
      <c r="M106" s="48"/>
      <c r="N106" s="48"/>
      <c r="O106" s="48"/>
    </row>
    <row r="107" spans="1:15" ht="24.95" customHeight="1">
      <c r="A107" s="27"/>
      <c r="B107" s="74"/>
      <c r="C107" s="53"/>
      <c r="D107" s="75"/>
      <c r="E107" s="60"/>
      <c r="F107" s="213"/>
      <c r="G107" s="214"/>
      <c r="H107" s="214"/>
      <c r="I107" s="214"/>
      <c r="J107" s="214">
        <f t="shared" si="1"/>
        <v>0</v>
      </c>
      <c r="K107" s="48"/>
      <c r="L107" s="48"/>
      <c r="M107" s="48"/>
      <c r="N107" s="48"/>
      <c r="O107" s="48"/>
    </row>
    <row r="108" spans="1:15" ht="24.95" customHeight="1">
      <c r="A108" s="27"/>
      <c r="B108" s="74"/>
      <c r="C108" s="53"/>
      <c r="D108" s="75"/>
      <c r="E108" s="60"/>
      <c r="F108" s="213"/>
      <c r="G108" s="214"/>
      <c r="H108" s="214"/>
      <c r="I108" s="214"/>
      <c r="J108" s="214">
        <f t="shared" si="1"/>
        <v>0</v>
      </c>
      <c r="K108" s="48"/>
      <c r="L108" s="48"/>
      <c r="M108" s="48"/>
      <c r="N108" s="48"/>
      <c r="O108" s="48"/>
    </row>
    <row r="109" spans="1:15" ht="24.95" customHeight="1">
      <c r="A109" s="27"/>
      <c r="B109" s="53" t="s">
        <v>61</v>
      </c>
      <c r="C109" s="53"/>
      <c r="D109" s="75"/>
      <c r="E109" s="60"/>
      <c r="F109" s="213"/>
      <c r="G109" s="214"/>
      <c r="H109" s="214"/>
      <c r="I109" s="214"/>
      <c r="J109" s="214">
        <f t="shared" si="1"/>
        <v>0</v>
      </c>
      <c r="K109" s="48"/>
      <c r="L109" s="48"/>
      <c r="M109" s="48"/>
      <c r="N109" s="48"/>
      <c r="O109" s="48"/>
    </row>
    <row r="110" spans="1:15" ht="24.95" customHeight="1">
      <c r="A110" s="27"/>
      <c r="B110" s="53"/>
      <c r="C110" s="53"/>
      <c r="D110" s="75"/>
      <c r="E110" s="54"/>
      <c r="F110" s="213"/>
      <c r="G110" s="214"/>
      <c r="H110" s="214"/>
      <c r="I110" s="214"/>
      <c r="J110" s="214">
        <f t="shared" si="1"/>
        <v>0</v>
      </c>
      <c r="K110" s="48"/>
      <c r="L110" s="48"/>
      <c r="M110" s="48"/>
      <c r="N110" s="48"/>
      <c r="O110" s="48"/>
    </row>
    <row r="111" spans="1:15" ht="24.95" customHeight="1">
      <c r="A111" s="27"/>
      <c r="B111" s="53"/>
      <c r="C111" s="28"/>
      <c r="D111" s="29"/>
      <c r="E111" s="54"/>
      <c r="F111" s="219"/>
      <c r="G111" s="220"/>
      <c r="H111" s="220"/>
      <c r="I111" s="220"/>
      <c r="J111" s="220">
        <f t="shared" si="1"/>
        <v>0</v>
      </c>
      <c r="K111" s="48"/>
      <c r="L111" s="48"/>
      <c r="M111" s="48"/>
      <c r="N111" s="48"/>
      <c r="O111" s="48"/>
    </row>
    <row r="112" spans="1:15" ht="24.95" customHeight="1">
      <c r="A112" s="27"/>
      <c r="B112" s="61"/>
      <c r="C112" s="28"/>
      <c r="D112" s="29"/>
      <c r="E112" s="54"/>
      <c r="F112" s="219"/>
      <c r="G112" s="220"/>
      <c r="H112" s="220"/>
      <c r="I112" s="220"/>
      <c r="J112" s="220">
        <f t="shared" si="1"/>
        <v>0</v>
      </c>
      <c r="K112" s="48"/>
      <c r="L112" s="48"/>
      <c r="M112" s="48"/>
      <c r="N112" s="48"/>
      <c r="O112" s="48"/>
    </row>
    <row r="113" spans="1:15" ht="24.95" customHeight="1">
      <c r="A113" s="27"/>
      <c r="B113" s="77"/>
      <c r="C113" s="36"/>
      <c r="D113" s="37"/>
      <c r="E113" s="37"/>
      <c r="F113" s="213"/>
      <c r="G113" s="214"/>
      <c r="H113" s="214"/>
      <c r="I113" s="214"/>
      <c r="J113" s="214">
        <f t="shared" si="1"/>
        <v>0</v>
      </c>
      <c r="K113" s="48"/>
      <c r="L113" s="48"/>
      <c r="M113" s="48"/>
      <c r="N113" s="48"/>
      <c r="O113" s="48"/>
    </row>
    <row r="114" spans="1:15" ht="30" customHeight="1">
      <c r="A114" s="69"/>
      <c r="B114" s="78" t="s">
        <v>62</v>
      </c>
      <c r="C114" s="28"/>
      <c r="D114" s="50"/>
      <c r="E114" s="37"/>
      <c r="F114" s="221">
        <f>SUM(F66:F113)</f>
        <v>0</v>
      </c>
      <c r="G114" s="222">
        <f>SUM(G66:G113)</f>
        <v>0</v>
      </c>
      <c r="H114" s="222">
        <f>SUM(H66:H113)</f>
        <v>0</v>
      </c>
      <c r="I114" s="222">
        <f>SUM(I66:I113)</f>
        <v>0</v>
      </c>
      <c r="J114" s="222">
        <f>SUM(J66:J113)</f>
        <v>0</v>
      </c>
      <c r="K114" s="48"/>
      <c r="L114" s="48"/>
      <c r="M114" s="48"/>
      <c r="N114" s="48"/>
      <c r="O114" s="48"/>
    </row>
    <row r="115" spans="1:15" s="26" customFormat="1" ht="30" customHeight="1">
      <c r="A115" s="23" t="s">
        <v>12</v>
      </c>
      <c r="B115" s="24" t="s">
        <v>63</v>
      </c>
      <c r="C115" s="24"/>
      <c r="D115" s="25"/>
      <c r="E115" s="25"/>
      <c r="F115" s="229"/>
      <c r="G115" s="230"/>
      <c r="H115" s="230"/>
      <c r="I115" s="230"/>
      <c r="J115" s="230">
        <f t="shared" si="1"/>
        <v>0</v>
      </c>
      <c r="K115" s="52"/>
      <c r="L115" s="52"/>
      <c r="M115" s="52"/>
      <c r="N115" s="52"/>
      <c r="O115" s="52"/>
    </row>
    <row r="116" spans="1:15" ht="24.95" customHeight="1">
      <c r="A116" s="27"/>
      <c r="B116" s="28" t="s">
        <v>93</v>
      </c>
      <c r="C116" s="28"/>
      <c r="D116" s="29"/>
      <c r="E116" s="29"/>
      <c r="F116" s="225"/>
      <c r="G116" s="226"/>
      <c r="H116" s="226"/>
      <c r="I116" s="226"/>
      <c r="J116" s="226">
        <f t="shared" si="1"/>
        <v>0</v>
      </c>
      <c r="K116" s="48"/>
      <c r="L116" s="48"/>
      <c r="M116" s="48"/>
      <c r="N116" s="48"/>
      <c r="O116" s="48"/>
    </row>
    <row r="117" spans="1:15" ht="24.95" customHeight="1">
      <c r="A117" s="27"/>
      <c r="B117" s="28" t="s">
        <v>94</v>
      </c>
      <c r="C117" s="28"/>
      <c r="D117" s="29"/>
      <c r="E117" s="29"/>
      <c r="F117" s="225"/>
      <c r="G117" s="226"/>
      <c r="H117" s="226"/>
      <c r="I117" s="226"/>
      <c r="J117" s="226">
        <f t="shared" si="1"/>
        <v>0</v>
      </c>
      <c r="K117" s="48"/>
      <c r="L117" s="48"/>
      <c r="M117" s="48"/>
      <c r="N117" s="48"/>
      <c r="O117" s="48"/>
    </row>
    <row r="118" spans="1:15" ht="24.95" customHeight="1">
      <c r="A118" s="27"/>
      <c r="B118" s="36"/>
      <c r="C118" s="28"/>
      <c r="D118" s="29"/>
      <c r="E118" s="29"/>
      <c r="F118" s="225"/>
      <c r="G118" s="226"/>
      <c r="H118" s="226"/>
      <c r="I118" s="226"/>
      <c r="J118" s="226">
        <f t="shared" si="1"/>
        <v>0</v>
      </c>
      <c r="K118" s="48"/>
      <c r="L118" s="48"/>
      <c r="M118" s="48"/>
      <c r="N118" s="48"/>
      <c r="O118" s="48"/>
    </row>
    <row r="119" spans="1:15" ht="24.95" customHeight="1">
      <c r="A119" s="27"/>
      <c r="B119" s="79"/>
      <c r="C119" s="28"/>
      <c r="D119" s="29"/>
      <c r="E119" s="80"/>
      <c r="F119" s="225"/>
      <c r="G119" s="226"/>
      <c r="H119" s="226"/>
      <c r="I119" s="226"/>
      <c r="J119" s="226">
        <f t="shared" si="1"/>
        <v>0</v>
      </c>
      <c r="K119" s="48"/>
      <c r="L119" s="48"/>
      <c r="M119" s="48"/>
      <c r="N119" s="48"/>
      <c r="O119" s="48"/>
    </row>
    <row r="120" spans="1:15" ht="24.95" customHeight="1">
      <c r="A120" s="27"/>
      <c r="B120" s="71" t="s">
        <v>79</v>
      </c>
      <c r="C120" s="36"/>
      <c r="D120" s="37"/>
      <c r="E120" s="37"/>
      <c r="F120" s="225"/>
      <c r="G120" s="226"/>
      <c r="H120" s="226"/>
      <c r="I120" s="226"/>
      <c r="J120" s="226">
        <f t="shared" si="1"/>
        <v>0</v>
      </c>
      <c r="K120" s="48"/>
      <c r="L120" s="48"/>
      <c r="M120" s="48"/>
      <c r="N120" s="48"/>
      <c r="O120" s="48"/>
    </row>
    <row r="121" spans="1:15" ht="24.95" customHeight="1">
      <c r="A121" s="27"/>
      <c r="B121" s="72"/>
      <c r="C121" s="201"/>
      <c r="D121" s="37"/>
      <c r="E121" s="37"/>
      <c r="F121" s="225"/>
      <c r="G121" s="226"/>
      <c r="H121" s="226"/>
      <c r="I121" s="226"/>
      <c r="J121" s="226">
        <f t="shared" si="1"/>
        <v>0</v>
      </c>
      <c r="K121" s="48"/>
      <c r="L121" s="48"/>
      <c r="M121" s="48"/>
      <c r="N121" s="48"/>
      <c r="O121" s="48"/>
    </row>
    <row r="122" spans="1:15" ht="24.95" customHeight="1">
      <c r="A122" s="27"/>
      <c r="B122" s="72"/>
      <c r="C122" s="201"/>
      <c r="D122" s="37"/>
      <c r="E122" s="37"/>
      <c r="F122" s="225"/>
      <c r="G122" s="226"/>
      <c r="H122" s="226"/>
      <c r="I122" s="226"/>
      <c r="J122" s="226">
        <f t="shared" si="1"/>
        <v>0</v>
      </c>
      <c r="K122" s="48"/>
      <c r="L122" s="48"/>
      <c r="M122" s="48"/>
      <c r="N122" s="48"/>
      <c r="O122" s="48"/>
    </row>
    <row r="123" spans="1:15" ht="24.95" customHeight="1">
      <c r="A123" s="27"/>
      <c r="B123" s="28"/>
      <c r="C123" s="36"/>
      <c r="D123" s="37"/>
      <c r="E123" s="37"/>
      <c r="F123" s="225"/>
      <c r="G123" s="226"/>
      <c r="H123" s="226"/>
      <c r="I123" s="226"/>
      <c r="J123" s="226">
        <f t="shared" si="1"/>
        <v>0</v>
      </c>
      <c r="K123" s="48"/>
      <c r="L123" s="48"/>
      <c r="M123" s="48"/>
      <c r="N123" s="48"/>
      <c r="O123" s="48"/>
    </row>
    <row r="124" spans="1:15" ht="24.95" customHeight="1">
      <c r="A124" s="27"/>
      <c r="B124" s="39"/>
      <c r="C124" s="36"/>
      <c r="D124" s="37"/>
      <c r="E124" s="37"/>
      <c r="F124" s="225"/>
      <c r="G124" s="226"/>
      <c r="H124" s="226"/>
      <c r="I124" s="226"/>
      <c r="J124" s="226">
        <f t="shared" si="1"/>
        <v>0</v>
      </c>
      <c r="K124" s="48"/>
      <c r="L124" s="48"/>
      <c r="M124" s="48"/>
      <c r="N124" s="48"/>
      <c r="O124" s="48"/>
    </row>
    <row r="125" spans="1:15" ht="24.95" customHeight="1">
      <c r="A125" s="27"/>
      <c r="B125" s="81"/>
      <c r="C125" s="36"/>
      <c r="D125" s="37"/>
      <c r="E125" s="37"/>
      <c r="F125" s="225"/>
      <c r="G125" s="226"/>
      <c r="H125" s="226"/>
      <c r="I125" s="226"/>
      <c r="J125" s="226">
        <f t="shared" si="1"/>
        <v>0</v>
      </c>
      <c r="K125" s="48"/>
      <c r="L125" s="48"/>
      <c r="M125" s="48"/>
      <c r="N125" s="48"/>
      <c r="O125" s="48"/>
    </row>
    <row r="126" spans="1:15" ht="24.95" customHeight="1">
      <c r="A126" s="27"/>
      <c r="B126" s="82"/>
      <c r="C126" s="36"/>
      <c r="D126" s="37"/>
      <c r="E126" s="37"/>
      <c r="F126" s="225"/>
      <c r="G126" s="226"/>
      <c r="H126" s="226"/>
      <c r="I126" s="226"/>
      <c r="J126" s="226">
        <f t="shared" si="1"/>
        <v>0</v>
      </c>
      <c r="K126" s="48"/>
      <c r="L126" s="48"/>
      <c r="M126" s="48"/>
      <c r="N126" s="48"/>
      <c r="O126" s="48"/>
    </row>
    <row r="127" spans="1:15" ht="24.95" customHeight="1">
      <c r="A127" s="27"/>
      <c r="B127" s="36"/>
      <c r="C127" s="36"/>
      <c r="D127" s="37"/>
      <c r="E127" s="37"/>
      <c r="F127" s="225"/>
      <c r="G127" s="226"/>
      <c r="H127" s="226"/>
      <c r="I127" s="226"/>
      <c r="J127" s="226">
        <f t="shared" si="1"/>
        <v>0</v>
      </c>
      <c r="K127" s="48"/>
      <c r="L127" s="48"/>
      <c r="M127" s="48"/>
      <c r="N127" s="48"/>
      <c r="O127" s="48"/>
    </row>
    <row r="128" spans="1:15" ht="30" customHeight="1">
      <c r="A128" s="27"/>
      <c r="B128" s="49" t="s">
        <v>64</v>
      </c>
      <c r="C128" s="83"/>
      <c r="D128" s="84"/>
      <c r="E128" s="29"/>
      <c r="F128" s="221">
        <f>SUM(F115:F127)</f>
        <v>0</v>
      </c>
      <c r="G128" s="222">
        <f>SUM(G115:G127)</f>
        <v>0</v>
      </c>
      <c r="H128" s="222">
        <f>SUM(H115:H127)</f>
        <v>0</v>
      </c>
      <c r="I128" s="222">
        <f>SUM(I115:I127)</f>
        <v>0</v>
      </c>
      <c r="J128" s="222">
        <f>SUM(J115:J127)</f>
        <v>0</v>
      </c>
      <c r="K128" s="48"/>
      <c r="L128" s="48"/>
      <c r="M128" s="48"/>
      <c r="N128" s="48"/>
      <c r="O128" s="48"/>
    </row>
    <row r="129" spans="1:15" s="26" customFormat="1" ht="30" customHeight="1">
      <c r="A129" s="23" t="s">
        <v>14</v>
      </c>
      <c r="B129" s="24" t="s">
        <v>65</v>
      </c>
      <c r="C129" s="24"/>
      <c r="D129" s="25"/>
      <c r="E129" s="25"/>
      <c r="F129" s="231"/>
      <c r="G129" s="232"/>
      <c r="H129" s="232"/>
      <c r="I129" s="232"/>
      <c r="J129" s="214">
        <f t="shared" si="1"/>
        <v>0</v>
      </c>
      <c r="K129" s="52"/>
      <c r="L129" s="52"/>
      <c r="M129" s="52"/>
      <c r="N129" s="52"/>
      <c r="O129" s="52"/>
    </row>
    <row r="130" spans="1:15" ht="24.95" customHeight="1">
      <c r="A130" s="27"/>
      <c r="B130" s="28" t="s">
        <v>95</v>
      </c>
      <c r="C130" s="28"/>
      <c r="D130" s="29"/>
      <c r="E130" s="29"/>
      <c r="F130" s="213"/>
      <c r="G130" s="214"/>
      <c r="H130" s="214"/>
      <c r="I130" s="214"/>
      <c r="J130" s="214">
        <f t="shared" si="1"/>
        <v>0</v>
      </c>
      <c r="K130" s="48"/>
      <c r="L130" s="48"/>
      <c r="M130" s="48"/>
      <c r="N130" s="48"/>
      <c r="O130" s="48"/>
    </row>
    <row r="131" spans="1:15" ht="24.95" customHeight="1">
      <c r="A131" s="27"/>
      <c r="B131" s="28"/>
      <c r="C131" s="28"/>
      <c r="D131" s="29"/>
      <c r="E131" s="29"/>
      <c r="F131" s="213"/>
      <c r="G131" s="214"/>
      <c r="H131" s="214"/>
      <c r="I131" s="214"/>
      <c r="J131" s="214">
        <f t="shared" si="1"/>
        <v>0</v>
      </c>
      <c r="K131" s="48"/>
      <c r="L131" s="48"/>
      <c r="M131" s="48"/>
      <c r="N131" s="48"/>
      <c r="O131" s="48"/>
    </row>
    <row r="132" spans="1:15" ht="24.95" customHeight="1">
      <c r="A132" s="27"/>
      <c r="B132" s="28" t="s">
        <v>96</v>
      </c>
      <c r="C132" s="28"/>
      <c r="D132" s="29"/>
      <c r="E132" s="29"/>
      <c r="F132" s="213"/>
      <c r="G132" s="214"/>
      <c r="H132" s="214"/>
      <c r="I132" s="214"/>
      <c r="J132" s="214">
        <f t="shared" si="1"/>
        <v>0</v>
      </c>
      <c r="K132" s="48"/>
      <c r="L132" s="48"/>
      <c r="M132" s="48"/>
      <c r="N132" s="48"/>
      <c r="O132" s="48"/>
    </row>
    <row r="133" spans="1:15" ht="24.95" customHeight="1">
      <c r="A133" s="27"/>
      <c r="B133" s="36"/>
      <c r="C133" s="28"/>
      <c r="D133" s="29"/>
      <c r="E133" s="29"/>
      <c r="F133" s="213"/>
      <c r="G133" s="214"/>
      <c r="H133" s="214"/>
      <c r="I133" s="214"/>
      <c r="J133" s="214">
        <f t="shared" si="1"/>
        <v>0</v>
      </c>
      <c r="K133" s="48"/>
      <c r="L133" s="48"/>
      <c r="M133" s="48"/>
      <c r="N133" s="48"/>
      <c r="O133" s="48"/>
    </row>
    <row r="134" spans="1:15" ht="24.95" customHeight="1">
      <c r="A134" s="27"/>
      <c r="B134" s="36"/>
      <c r="C134" s="36"/>
      <c r="D134" s="37"/>
      <c r="E134" s="37"/>
      <c r="F134" s="213"/>
      <c r="G134" s="214"/>
      <c r="H134" s="214"/>
      <c r="I134" s="214"/>
      <c r="J134" s="214">
        <f t="shared" si="1"/>
        <v>0</v>
      </c>
      <c r="K134" s="48"/>
      <c r="L134" s="48"/>
      <c r="M134" s="48"/>
      <c r="N134" s="48"/>
      <c r="O134" s="48"/>
    </row>
    <row r="135" spans="1:15" ht="24.95" customHeight="1">
      <c r="A135" s="27"/>
      <c r="B135" s="28" t="s">
        <v>66</v>
      </c>
      <c r="C135" s="28"/>
      <c r="D135" s="29"/>
      <c r="E135" s="29"/>
      <c r="F135" s="213"/>
      <c r="G135" s="214"/>
      <c r="H135" s="214"/>
      <c r="I135" s="214"/>
      <c r="J135" s="214">
        <f t="shared" si="1"/>
        <v>0</v>
      </c>
      <c r="K135" s="48"/>
      <c r="L135" s="48"/>
      <c r="M135" s="48"/>
      <c r="N135" s="48"/>
      <c r="O135" s="48"/>
    </row>
    <row r="136" spans="1:15" ht="24.95" customHeight="1">
      <c r="A136" s="27"/>
      <c r="B136" s="28"/>
      <c r="C136" s="28"/>
      <c r="D136" s="29"/>
      <c r="E136" s="29"/>
      <c r="F136" s="213"/>
      <c r="G136" s="214"/>
      <c r="H136" s="214"/>
      <c r="I136" s="214"/>
      <c r="J136" s="214">
        <f t="shared" si="1"/>
        <v>0</v>
      </c>
      <c r="K136" s="48"/>
      <c r="L136" s="48"/>
      <c r="M136" s="48"/>
      <c r="N136" s="48"/>
      <c r="O136" s="48"/>
    </row>
    <row r="137" spans="1:15" ht="24.95" customHeight="1">
      <c r="A137" s="27"/>
      <c r="B137" s="36"/>
      <c r="C137" s="36"/>
      <c r="D137" s="37"/>
      <c r="E137" s="37"/>
      <c r="F137" s="213"/>
      <c r="G137" s="214"/>
      <c r="H137" s="214"/>
      <c r="I137" s="214"/>
      <c r="J137" s="214">
        <f t="shared" si="1"/>
        <v>0</v>
      </c>
      <c r="K137" s="48"/>
      <c r="L137" s="48"/>
      <c r="M137" s="48"/>
      <c r="N137" s="48"/>
      <c r="O137" s="48"/>
    </row>
    <row r="138" spans="1:15" ht="24.95" customHeight="1">
      <c r="A138" s="27"/>
      <c r="B138" s="28" t="s">
        <v>67</v>
      </c>
      <c r="C138" s="28"/>
      <c r="D138" s="29"/>
      <c r="E138" s="29"/>
      <c r="F138" s="213"/>
      <c r="G138" s="214"/>
      <c r="H138" s="214"/>
      <c r="I138" s="214"/>
      <c r="J138" s="214">
        <f t="shared" si="1"/>
        <v>0</v>
      </c>
      <c r="K138" s="48"/>
      <c r="L138" s="48"/>
      <c r="M138" s="48"/>
      <c r="N138" s="48"/>
      <c r="O138" s="48"/>
    </row>
    <row r="139" spans="1:15" ht="24.95" customHeight="1">
      <c r="A139" s="27"/>
      <c r="B139" s="39"/>
      <c r="C139" s="36"/>
      <c r="D139" s="37"/>
      <c r="E139" s="37"/>
      <c r="F139" s="213"/>
      <c r="G139" s="214"/>
      <c r="H139" s="214"/>
      <c r="I139" s="214"/>
      <c r="J139" s="214">
        <f t="shared" si="1"/>
        <v>0</v>
      </c>
      <c r="K139" s="48"/>
      <c r="L139" s="48"/>
      <c r="M139" s="48"/>
      <c r="N139" s="48"/>
      <c r="O139" s="48"/>
    </row>
    <row r="140" spans="1:15" ht="24.95" customHeight="1">
      <c r="A140" s="27"/>
      <c r="B140" s="586"/>
      <c r="C140" s="587"/>
      <c r="D140" s="587"/>
      <c r="E140" s="588"/>
      <c r="F140" s="213"/>
      <c r="G140" s="214"/>
      <c r="H140" s="214"/>
      <c r="I140" s="214"/>
      <c r="J140" s="214">
        <f t="shared" si="1"/>
        <v>0</v>
      </c>
      <c r="K140" s="48"/>
      <c r="L140" s="48"/>
      <c r="M140" s="48"/>
      <c r="N140" s="48"/>
      <c r="O140" s="48"/>
    </row>
    <row r="141" spans="1:15" ht="24.95" customHeight="1">
      <c r="A141" s="27"/>
      <c r="B141" s="36"/>
      <c r="C141" s="36"/>
      <c r="D141" s="37"/>
      <c r="E141" s="37"/>
      <c r="F141" s="213"/>
      <c r="G141" s="214"/>
      <c r="H141" s="214"/>
      <c r="I141" s="214"/>
      <c r="J141" s="214">
        <f t="shared" si="1"/>
        <v>0</v>
      </c>
      <c r="K141" s="48"/>
      <c r="L141" s="48"/>
      <c r="M141" s="48"/>
      <c r="N141" s="48"/>
      <c r="O141" s="48"/>
    </row>
    <row r="142" spans="1:15" ht="30" customHeight="1">
      <c r="A142" s="27"/>
      <c r="B142" s="51" t="s">
        <v>68</v>
      </c>
      <c r="C142" s="83"/>
      <c r="D142" s="84"/>
      <c r="E142" s="29"/>
      <c r="F142" s="221">
        <f>SUM(F129:F141)</f>
        <v>0</v>
      </c>
      <c r="G142" s="222">
        <f>SUM(G129:G141)</f>
        <v>0</v>
      </c>
      <c r="H142" s="222">
        <f>SUM(H129:H141)</f>
        <v>0</v>
      </c>
      <c r="I142" s="222">
        <f>SUM(I129:I141)</f>
        <v>0</v>
      </c>
      <c r="J142" s="222">
        <f>SUM(J129:J141)</f>
        <v>0</v>
      </c>
      <c r="K142" s="48"/>
      <c r="L142" s="48"/>
      <c r="M142" s="48"/>
      <c r="N142" s="48"/>
      <c r="O142" s="48"/>
    </row>
    <row r="143" spans="1:15" s="26" customFormat="1" ht="30" customHeight="1">
      <c r="A143" s="23" t="s">
        <v>16</v>
      </c>
      <c r="B143" s="85" t="s">
        <v>69</v>
      </c>
      <c r="C143" s="85"/>
      <c r="D143" s="86"/>
      <c r="E143" s="86"/>
      <c r="F143" s="231"/>
      <c r="G143" s="232"/>
      <c r="H143" s="232"/>
      <c r="I143" s="232"/>
      <c r="J143" s="214">
        <f t="shared" si="1"/>
        <v>0</v>
      </c>
      <c r="K143" s="52"/>
      <c r="L143" s="52"/>
      <c r="M143" s="52"/>
      <c r="N143" s="52"/>
      <c r="O143" s="52"/>
    </row>
    <row r="144" spans="1:15" ht="24.95" customHeight="1">
      <c r="A144" s="27"/>
      <c r="B144" s="53" t="s">
        <v>97</v>
      </c>
      <c r="C144" s="53"/>
      <c r="D144" s="60"/>
      <c r="E144" s="60"/>
      <c r="F144" s="213"/>
      <c r="G144" s="214"/>
      <c r="H144" s="214"/>
      <c r="I144" s="214"/>
      <c r="J144" s="214">
        <f t="shared" si="1"/>
        <v>0</v>
      </c>
      <c r="K144" s="48"/>
      <c r="L144" s="48"/>
      <c r="M144" s="48"/>
      <c r="N144" s="48"/>
      <c r="O144" s="48"/>
    </row>
    <row r="145" spans="1:15" ht="24.95" customHeight="1">
      <c r="A145" s="27"/>
      <c r="B145" s="53" t="s">
        <v>137</v>
      </c>
      <c r="C145" s="53"/>
      <c r="D145" s="60"/>
      <c r="E145" s="60"/>
      <c r="F145" s="213"/>
      <c r="G145" s="214"/>
      <c r="H145" s="214"/>
      <c r="I145" s="214"/>
      <c r="J145" s="214">
        <f t="shared" si="1"/>
        <v>0</v>
      </c>
      <c r="K145" s="48"/>
      <c r="L145" s="48"/>
      <c r="M145" s="48"/>
      <c r="N145" s="48"/>
      <c r="O145" s="48"/>
    </row>
    <row r="146" spans="1:15" ht="24.95" customHeight="1">
      <c r="A146" s="27"/>
      <c r="B146" s="53" t="s">
        <v>136</v>
      </c>
      <c r="C146" s="53"/>
      <c r="D146" s="60"/>
      <c r="E146" s="60"/>
      <c r="F146" s="213"/>
      <c r="G146" s="214"/>
      <c r="H146" s="214"/>
      <c r="I146" s="214"/>
      <c r="J146" s="214">
        <f t="shared" ref="J146:J200" si="2">F146+G146+H146+I146</f>
        <v>0</v>
      </c>
      <c r="K146" s="48"/>
      <c r="L146" s="48"/>
      <c r="M146" s="48"/>
      <c r="N146" s="48"/>
      <c r="O146" s="48"/>
    </row>
    <row r="147" spans="1:15" ht="24.95" customHeight="1">
      <c r="A147" s="27"/>
      <c r="B147" s="53"/>
      <c r="C147" s="53"/>
      <c r="D147" s="60"/>
      <c r="E147" s="60"/>
      <c r="F147" s="213"/>
      <c r="G147" s="214"/>
      <c r="H147" s="214"/>
      <c r="I147" s="214"/>
      <c r="J147" s="214">
        <f t="shared" si="2"/>
        <v>0</v>
      </c>
      <c r="K147" s="48"/>
      <c r="L147" s="48"/>
      <c r="M147" s="48"/>
      <c r="N147" s="48"/>
      <c r="O147" s="48"/>
    </row>
    <row r="148" spans="1:15" ht="24.95" customHeight="1">
      <c r="A148" s="27"/>
      <c r="B148" s="87" t="s">
        <v>104</v>
      </c>
      <c r="C148" s="53"/>
      <c r="D148" s="60"/>
      <c r="E148" s="60"/>
      <c r="F148" s="213"/>
      <c r="G148" s="214"/>
      <c r="H148" s="214"/>
      <c r="I148" s="214"/>
      <c r="J148" s="214">
        <f t="shared" si="2"/>
        <v>0</v>
      </c>
      <c r="K148" s="48"/>
      <c r="L148" s="48"/>
      <c r="M148" s="48"/>
      <c r="N148" s="48"/>
      <c r="O148" s="48"/>
    </row>
    <row r="149" spans="1:15" ht="24.95" customHeight="1">
      <c r="A149" s="27"/>
      <c r="B149" s="88"/>
      <c r="C149" s="53"/>
      <c r="D149" s="60"/>
      <c r="E149" s="60"/>
      <c r="F149" s="213"/>
      <c r="G149" s="214"/>
      <c r="H149" s="214"/>
      <c r="I149" s="214"/>
      <c r="J149" s="214">
        <f t="shared" si="2"/>
        <v>0</v>
      </c>
      <c r="K149" s="48"/>
      <c r="L149" s="48"/>
      <c r="M149" s="48"/>
      <c r="N149" s="48"/>
      <c r="O149" s="48"/>
    </row>
    <row r="150" spans="1:15" ht="24.95" customHeight="1">
      <c r="A150" s="27"/>
      <c r="B150" s="88"/>
      <c r="C150" s="53"/>
      <c r="D150" s="60"/>
      <c r="E150" s="60"/>
      <c r="F150" s="213"/>
      <c r="G150" s="214"/>
      <c r="H150" s="214"/>
      <c r="I150" s="214"/>
      <c r="J150" s="214">
        <f t="shared" si="2"/>
        <v>0</v>
      </c>
      <c r="K150" s="48"/>
      <c r="L150" s="48"/>
      <c r="M150" s="48"/>
      <c r="N150" s="48"/>
      <c r="O150" s="48"/>
    </row>
    <row r="151" spans="1:15" ht="24.95" customHeight="1">
      <c r="A151" s="27"/>
      <c r="B151" s="88" t="s">
        <v>105</v>
      </c>
      <c r="C151" s="53"/>
      <c r="D151" s="60"/>
      <c r="E151" s="60"/>
      <c r="F151" s="213"/>
      <c r="G151" s="214"/>
      <c r="H151" s="214"/>
      <c r="I151" s="214"/>
      <c r="J151" s="214">
        <f t="shared" si="2"/>
        <v>0</v>
      </c>
      <c r="K151" s="48"/>
      <c r="L151" s="48"/>
      <c r="M151" s="48"/>
      <c r="N151" s="48"/>
      <c r="O151" s="48"/>
    </row>
    <row r="152" spans="1:15" ht="24.95" customHeight="1">
      <c r="A152" s="27"/>
      <c r="B152" s="88"/>
      <c r="C152" s="53"/>
      <c r="D152" s="60"/>
      <c r="E152" s="60"/>
      <c r="F152" s="213"/>
      <c r="G152" s="214"/>
      <c r="H152" s="214"/>
      <c r="I152" s="214"/>
      <c r="J152" s="214">
        <f t="shared" si="2"/>
        <v>0</v>
      </c>
      <c r="K152" s="48"/>
      <c r="L152" s="48"/>
      <c r="M152" s="48"/>
      <c r="N152" s="48"/>
      <c r="O152" s="48"/>
    </row>
    <row r="153" spans="1:15" ht="24.95" customHeight="1">
      <c r="A153" s="27"/>
      <c r="B153" s="88"/>
      <c r="C153" s="53"/>
      <c r="D153" s="60"/>
      <c r="E153" s="60"/>
      <c r="F153" s="213"/>
      <c r="G153" s="214"/>
      <c r="H153" s="214"/>
      <c r="I153" s="214"/>
      <c r="J153" s="214">
        <f t="shared" si="2"/>
        <v>0</v>
      </c>
      <c r="K153" s="48"/>
      <c r="L153" s="48"/>
      <c r="M153" s="48"/>
      <c r="N153" s="48"/>
      <c r="O153" s="48"/>
    </row>
    <row r="154" spans="1:15" ht="24.95" customHeight="1">
      <c r="A154" s="27"/>
      <c r="B154" s="89" t="s">
        <v>106</v>
      </c>
      <c r="C154" s="53"/>
      <c r="D154" s="60"/>
      <c r="E154" s="60"/>
      <c r="F154" s="213"/>
      <c r="G154" s="214"/>
      <c r="H154" s="214"/>
      <c r="I154" s="214"/>
      <c r="J154" s="214">
        <f t="shared" si="2"/>
        <v>0</v>
      </c>
      <c r="K154" s="48"/>
      <c r="L154" s="48"/>
      <c r="M154" s="48"/>
      <c r="N154" s="48"/>
      <c r="O154" s="48"/>
    </row>
    <row r="155" spans="1:15" ht="24.95" customHeight="1">
      <c r="A155" s="27"/>
      <c r="B155" s="53"/>
      <c r="C155" s="53"/>
      <c r="D155" s="60"/>
      <c r="E155" s="60"/>
      <c r="F155" s="213"/>
      <c r="G155" s="214"/>
      <c r="H155" s="214"/>
      <c r="I155" s="214"/>
      <c r="J155" s="214">
        <f t="shared" si="2"/>
        <v>0</v>
      </c>
      <c r="K155" s="48"/>
      <c r="L155" s="48"/>
      <c r="M155" s="48"/>
      <c r="N155" s="48"/>
      <c r="O155" s="48"/>
    </row>
    <row r="156" spans="1:15" ht="24.95" customHeight="1">
      <c r="A156" s="27"/>
      <c r="B156" s="53"/>
      <c r="C156" s="53"/>
      <c r="D156" s="60"/>
      <c r="E156" s="60"/>
      <c r="F156" s="213"/>
      <c r="G156" s="214"/>
      <c r="H156" s="214"/>
      <c r="I156" s="214"/>
      <c r="J156" s="214">
        <f t="shared" si="2"/>
        <v>0</v>
      </c>
      <c r="K156" s="48"/>
      <c r="L156" s="48"/>
      <c r="M156" s="48"/>
      <c r="N156" s="48"/>
      <c r="O156" s="48"/>
    </row>
    <row r="157" spans="1:15" ht="24.95" customHeight="1">
      <c r="A157" s="27"/>
      <c r="B157" s="87" t="s">
        <v>107</v>
      </c>
      <c r="C157" s="53"/>
      <c r="D157" s="60"/>
      <c r="E157" s="60"/>
      <c r="F157" s="213"/>
      <c r="G157" s="214"/>
      <c r="H157" s="214"/>
      <c r="I157" s="214"/>
      <c r="J157" s="214">
        <f t="shared" si="2"/>
        <v>0</v>
      </c>
      <c r="K157" s="48"/>
      <c r="L157" s="48"/>
      <c r="M157" s="48"/>
      <c r="N157" s="48"/>
      <c r="O157" s="48"/>
    </row>
    <row r="158" spans="1:15" ht="24.95" customHeight="1">
      <c r="A158" s="27"/>
      <c r="B158" s="53"/>
      <c r="C158" s="53"/>
      <c r="D158" s="60"/>
      <c r="E158" s="60"/>
      <c r="F158" s="213"/>
      <c r="G158" s="214"/>
      <c r="H158" s="214"/>
      <c r="I158" s="214"/>
      <c r="J158" s="214">
        <f t="shared" si="2"/>
        <v>0</v>
      </c>
      <c r="K158" s="48"/>
      <c r="L158" s="48"/>
      <c r="M158" s="48"/>
      <c r="N158" s="48"/>
      <c r="O158" s="48"/>
    </row>
    <row r="159" spans="1:15" ht="24.95" customHeight="1">
      <c r="A159" s="27"/>
      <c r="B159" s="64"/>
      <c r="C159" s="53"/>
      <c r="D159" s="60"/>
      <c r="E159" s="90"/>
      <c r="F159" s="213"/>
      <c r="G159" s="214"/>
      <c r="H159" s="214"/>
      <c r="I159" s="214"/>
      <c r="J159" s="214">
        <f t="shared" si="2"/>
        <v>0</v>
      </c>
      <c r="K159" s="48"/>
      <c r="L159" s="48"/>
      <c r="M159" s="48"/>
      <c r="N159" s="48"/>
      <c r="O159" s="48"/>
    </row>
    <row r="160" spans="1:15" ht="24.95" customHeight="1">
      <c r="A160" s="27"/>
      <c r="B160" s="64" t="s">
        <v>139</v>
      </c>
      <c r="C160" s="53"/>
      <c r="D160" s="60"/>
      <c r="E160" s="90"/>
      <c r="F160" s="213"/>
      <c r="G160" s="214"/>
      <c r="H160" s="214"/>
      <c r="I160" s="214"/>
      <c r="J160" s="214">
        <f t="shared" si="2"/>
        <v>0</v>
      </c>
      <c r="K160" s="48"/>
      <c r="L160" s="48"/>
      <c r="M160" s="48"/>
      <c r="N160" s="48"/>
      <c r="O160" s="48"/>
    </row>
    <row r="161" spans="1:15" ht="24.95" customHeight="1">
      <c r="A161" s="27"/>
      <c r="B161" s="64" t="s">
        <v>138</v>
      </c>
      <c r="C161" s="53"/>
      <c r="D161" s="60"/>
      <c r="E161" s="90"/>
      <c r="F161" s="213"/>
      <c r="G161" s="214"/>
      <c r="H161" s="214"/>
      <c r="I161" s="214"/>
      <c r="J161" s="214">
        <f t="shared" si="2"/>
        <v>0</v>
      </c>
      <c r="K161" s="48"/>
      <c r="L161" s="48"/>
      <c r="M161" s="48"/>
      <c r="N161" s="48"/>
      <c r="O161" s="48"/>
    </row>
    <row r="162" spans="1:15" ht="24.95" customHeight="1">
      <c r="A162" s="27"/>
      <c r="B162" s="71"/>
      <c r="C162" s="72"/>
      <c r="D162" s="60"/>
      <c r="E162" s="90"/>
      <c r="F162" s="213"/>
      <c r="G162" s="214"/>
      <c r="H162" s="214"/>
      <c r="I162" s="214"/>
      <c r="J162" s="214">
        <f t="shared" si="2"/>
        <v>0</v>
      </c>
      <c r="K162" s="48"/>
      <c r="L162" s="48"/>
      <c r="M162" s="48"/>
      <c r="N162" s="48"/>
      <c r="O162" s="48"/>
    </row>
    <row r="163" spans="1:15" ht="24.95" customHeight="1">
      <c r="A163" s="27"/>
      <c r="B163" s="36"/>
      <c r="C163" s="36"/>
      <c r="D163" s="37"/>
      <c r="E163" s="91"/>
      <c r="F163" s="213"/>
      <c r="G163" s="214"/>
      <c r="H163" s="214"/>
      <c r="I163" s="214"/>
      <c r="J163" s="214">
        <f t="shared" si="2"/>
        <v>0</v>
      </c>
      <c r="K163" s="48"/>
      <c r="L163" s="48"/>
      <c r="M163" s="48"/>
      <c r="N163" s="48"/>
      <c r="O163" s="48"/>
    </row>
    <row r="164" spans="1:15" ht="24.95" customHeight="1">
      <c r="A164" s="27"/>
      <c r="B164" s="71"/>
      <c r="C164" s="72"/>
      <c r="D164" s="60"/>
      <c r="E164" s="90"/>
      <c r="F164" s="213"/>
      <c r="G164" s="214"/>
      <c r="H164" s="214"/>
      <c r="I164" s="214"/>
      <c r="J164" s="214">
        <f t="shared" si="2"/>
        <v>0</v>
      </c>
      <c r="K164" s="48"/>
      <c r="L164" s="48"/>
      <c r="M164" s="48"/>
      <c r="N164" s="48"/>
      <c r="O164" s="48"/>
    </row>
    <row r="165" spans="1:15" ht="24.95" customHeight="1">
      <c r="A165" s="27"/>
      <c r="B165" s="64"/>
      <c r="C165" s="53"/>
      <c r="D165" s="60"/>
      <c r="E165" s="90"/>
      <c r="F165" s="213"/>
      <c r="G165" s="214"/>
      <c r="H165" s="214"/>
      <c r="I165" s="214"/>
      <c r="J165" s="214">
        <f t="shared" si="2"/>
        <v>0</v>
      </c>
      <c r="K165" s="48"/>
      <c r="L165" s="48"/>
      <c r="M165" s="48"/>
      <c r="N165" s="48"/>
      <c r="O165" s="48"/>
    </row>
    <row r="166" spans="1:15" ht="24.95" customHeight="1">
      <c r="A166" s="27"/>
      <c r="B166" s="64" t="s">
        <v>103</v>
      </c>
      <c r="C166" s="53"/>
      <c r="D166" s="60"/>
      <c r="E166" s="90"/>
      <c r="F166" s="213"/>
      <c r="G166" s="214"/>
      <c r="H166" s="214"/>
      <c r="I166" s="214"/>
      <c r="J166" s="214">
        <f t="shared" si="2"/>
        <v>0</v>
      </c>
      <c r="K166" s="48"/>
      <c r="L166" s="48"/>
      <c r="M166" s="48"/>
      <c r="N166" s="48"/>
      <c r="O166" s="48"/>
    </row>
    <row r="167" spans="1:15" ht="24.95" customHeight="1">
      <c r="A167" s="27"/>
      <c r="B167" s="36"/>
      <c r="C167" s="36"/>
      <c r="D167" s="37"/>
      <c r="E167" s="91"/>
      <c r="F167" s="213"/>
      <c r="G167" s="214"/>
      <c r="H167" s="214"/>
      <c r="I167" s="214"/>
      <c r="J167" s="214">
        <f t="shared" si="2"/>
        <v>0</v>
      </c>
      <c r="K167" s="48"/>
      <c r="L167" s="48"/>
      <c r="M167" s="48"/>
      <c r="N167" s="48"/>
      <c r="O167" s="48"/>
    </row>
    <row r="168" spans="1:15" ht="24.95" customHeight="1">
      <c r="A168" s="27"/>
      <c r="B168" s="36"/>
      <c r="C168" s="36"/>
      <c r="D168" s="37"/>
      <c r="E168" s="91"/>
      <c r="F168" s="213"/>
      <c r="G168" s="214"/>
      <c r="H168" s="214"/>
      <c r="I168" s="214"/>
      <c r="J168" s="214">
        <f t="shared" si="2"/>
        <v>0</v>
      </c>
      <c r="K168" s="48"/>
      <c r="L168" s="48"/>
      <c r="M168" s="48"/>
      <c r="N168" s="48"/>
      <c r="O168" s="48"/>
    </row>
    <row r="169" spans="1:15" ht="24.95" customHeight="1">
      <c r="A169" s="27"/>
      <c r="B169" s="36"/>
      <c r="C169" s="36"/>
      <c r="D169" s="37"/>
      <c r="E169" s="37"/>
      <c r="F169" s="213"/>
      <c r="G169" s="214"/>
      <c r="H169" s="214"/>
      <c r="I169" s="214"/>
      <c r="J169" s="214">
        <f t="shared" si="2"/>
        <v>0</v>
      </c>
      <c r="K169" s="48"/>
      <c r="L169" s="48"/>
      <c r="M169" s="48"/>
      <c r="N169" s="48"/>
      <c r="O169" s="48"/>
    </row>
    <row r="170" spans="1:15" ht="24.95" customHeight="1">
      <c r="A170" s="27"/>
      <c r="B170" s="36"/>
      <c r="C170" s="36"/>
      <c r="D170" s="37"/>
      <c r="E170" s="37"/>
      <c r="F170" s="213"/>
      <c r="G170" s="214"/>
      <c r="H170" s="214"/>
      <c r="I170" s="214"/>
      <c r="J170" s="214">
        <f t="shared" si="2"/>
        <v>0</v>
      </c>
      <c r="K170" s="48"/>
      <c r="L170" s="48"/>
      <c r="M170" s="48"/>
      <c r="N170" s="48"/>
      <c r="O170" s="48"/>
    </row>
    <row r="171" spans="1:15" ht="24.95" customHeight="1">
      <c r="A171" s="27"/>
      <c r="B171" s="36"/>
      <c r="C171" s="36"/>
      <c r="D171" s="37"/>
      <c r="E171" s="37"/>
      <c r="F171" s="213"/>
      <c r="G171" s="214"/>
      <c r="H171" s="214"/>
      <c r="I171" s="214"/>
      <c r="J171" s="214">
        <f t="shared" si="2"/>
        <v>0</v>
      </c>
      <c r="K171" s="48"/>
      <c r="L171" s="48"/>
      <c r="M171" s="48"/>
      <c r="N171" s="48"/>
      <c r="O171" s="48"/>
    </row>
    <row r="172" spans="1:15" ht="24.95" customHeight="1">
      <c r="A172" s="27"/>
      <c r="B172" s="53" t="s">
        <v>70</v>
      </c>
      <c r="C172" s="36"/>
      <c r="D172" s="37"/>
      <c r="E172" s="37"/>
      <c r="F172" s="213"/>
      <c r="G172" s="214"/>
      <c r="H172" s="214"/>
      <c r="I172" s="214"/>
      <c r="J172" s="214">
        <f t="shared" si="2"/>
        <v>0</v>
      </c>
      <c r="K172" s="48"/>
      <c r="L172" s="48"/>
      <c r="M172" s="48"/>
      <c r="N172" s="48"/>
      <c r="O172" s="48"/>
    </row>
    <row r="173" spans="1:15" ht="24.95" customHeight="1">
      <c r="A173" s="27"/>
      <c r="B173" s="36"/>
      <c r="C173" s="36"/>
      <c r="D173" s="37"/>
      <c r="E173" s="37"/>
      <c r="F173" s="213"/>
      <c r="G173" s="214"/>
      <c r="H173" s="214"/>
      <c r="I173" s="214"/>
      <c r="J173" s="214">
        <f t="shared" si="2"/>
        <v>0</v>
      </c>
      <c r="K173" s="48"/>
      <c r="L173" s="48"/>
      <c r="M173" s="48"/>
      <c r="N173" s="48"/>
      <c r="O173" s="48"/>
    </row>
    <row r="174" spans="1:15" ht="24.95" customHeight="1">
      <c r="A174" s="27"/>
      <c r="B174" s="36"/>
      <c r="C174" s="36"/>
      <c r="D174" s="37"/>
      <c r="E174" s="37"/>
      <c r="F174" s="213"/>
      <c r="G174" s="214"/>
      <c r="H174" s="214"/>
      <c r="I174" s="214"/>
      <c r="J174" s="214">
        <f t="shared" si="2"/>
        <v>0</v>
      </c>
      <c r="K174" s="48"/>
      <c r="L174" s="48"/>
      <c r="M174" s="48"/>
      <c r="N174" s="48"/>
      <c r="O174" s="48"/>
    </row>
    <row r="175" spans="1:15" ht="24.95" customHeight="1">
      <c r="A175" s="27"/>
      <c r="B175" s="36"/>
      <c r="C175" s="36"/>
      <c r="D175" s="37"/>
      <c r="E175" s="91"/>
      <c r="F175" s="213"/>
      <c r="G175" s="214"/>
      <c r="H175" s="214"/>
      <c r="I175" s="214"/>
      <c r="J175" s="214">
        <f t="shared" si="2"/>
        <v>0</v>
      </c>
      <c r="K175" s="48"/>
      <c r="L175" s="48"/>
      <c r="M175" s="48"/>
      <c r="N175" s="48"/>
      <c r="O175" s="48"/>
    </row>
    <row r="176" spans="1:15" ht="24.95" customHeight="1">
      <c r="A176" s="27"/>
      <c r="B176" s="36"/>
      <c r="C176" s="36"/>
      <c r="D176" s="37"/>
      <c r="E176" s="37"/>
      <c r="F176" s="213"/>
      <c r="G176" s="214"/>
      <c r="H176" s="214"/>
      <c r="I176" s="214"/>
      <c r="J176" s="214">
        <f t="shared" si="2"/>
        <v>0</v>
      </c>
      <c r="K176" s="48"/>
      <c r="L176" s="48"/>
      <c r="M176" s="48"/>
      <c r="N176" s="48"/>
      <c r="O176" s="48"/>
    </row>
    <row r="177" spans="1:15" ht="24.95" customHeight="1">
      <c r="A177" s="27"/>
      <c r="B177" s="36"/>
      <c r="C177" s="36"/>
      <c r="D177" s="37"/>
      <c r="E177" s="37"/>
      <c r="F177" s="213"/>
      <c r="G177" s="214"/>
      <c r="H177" s="214"/>
      <c r="I177" s="214"/>
      <c r="J177" s="214">
        <f t="shared" si="2"/>
        <v>0</v>
      </c>
      <c r="K177" s="48"/>
      <c r="L177" s="48"/>
      <c r="M177" s="48"/>
      <c r="N177" s="48"/>
      <c r="O177" s="48"/>
    </row>
    <row r="178" spans="1:15" ht="24.95" customHeight="1">
      <c r="A178" s="27"/>
      <c r="B178" s="36"/>
      <c r="C178" s="36"/>
      <c r="D178" s="37"/>
      <c r="E178" s="37"/>
      <c r="F178" s="213"/>
      <c r="G178" s="214"/>
      <c r="H178" s="214"/>
      <c r="I178" s="214"/>
      <c r="J178" s="214">
        <f t="shared" si="2"/>
        <v>0</v>
      </c>
      <c r="K178" s="48"/>
      <c r="L178" s="48"/>
      <c r="M178" s="48"/>
      <c r="N178" s="48"/>
      <c r="O178" s="48"/>
    </row>
    <row r="179" spans="1:15" ht="30" customHeight="1">
      <c r="A179" s="27"/>
      <c r="B179" s="49" t="s">
        <v>71</v>
      </c>
      <c r="C179" s="83"/>
      <c r="D179" s="51"/>
      <c r="E179" s="50"/>
      <c r="F179" s="221">
        <f>SUM(F143:F178)</f>
        <v>0</v>
      </c>
      <c r="G179" s="222">
        <f>SUM(G143:G178)</f>
        <v>0</v>
      </c>
      <c r="H179" s="222">
        <f>SUM(H143:H178)</f>
        <v>0</v>
      </c>
      <c r="I179" s="222">
        <f>SUM(I143:I178)</f>
        <v>0</v>
      </c>
      <c r="J179" s="222">
        <f>SUM(J143:J178)</f>
        <v>0</v>
      </c>
      <c r="K179" s="48"/>
      <c r="L179" s="48"/>
      <c r="M179" s="48"/>
      <c r="N179" s="48"/>
      <c r="O179" s="48"/>
    </row>
    <row r="180" spans="1:15" s="26" customFormat="1" ht="30" customHeight="1">
      <c r="A180" s="23" t="s">
        <v>18</v>
      </c>
      <c r="B180" s="24" t="s">
        <v>72</v>
      </c>
      <c r="C180" s="24"/>
      <c r="D180" s="25"/>
      <c r="E180" s="25"/>
      <c r="F180" s="231"/>
      <c r="G180" s="232"/>
      <c r="H180" s="232"/>
      <c r="I180" s="232"/>
      <c r="J180" s="214">
        <f t="shared" si="2"/>
        <v>0</v>
      </c>
      <c r="K180" s="52"/>
      <c r="L180" s="52"/>
      <c r="M180" s="52"/>
      <c r="N180" s="52"/>
      <c r="O180" s="52"/>
    </row>
    <row r="181" spans="1:15" ht="24.95" customHeight="1">
      <c r="A181" s="27"/>
      <c r="B181" s="46" t="s">
        <v>98</v>
      </c>
      <c r="C181" s="28"/>
      <c r="D181" s="29"/>
      <c r="E181" s="29"/>
      <c r="F181" s="213"/>
      <c r="G181" s="214"/>
      <c r="H181" s="214"/>
      <c r="I181" s="214"/>
      <c r="J181" s="214">
        <f t="shared" si="2"/>
        <v>0</v>
      </c>
      <c r="K181" s="48"/>
      <c r="L181" s="48"/>
      <c r="M181" s="48"/>
      <c r="N181" s="48"/>
      <c r="O181" s="48"/>
    </row>
    <row r="182" spans="1:15" ht="24.95" customHeight="1">
      <c r="A182" s="27"/>
      <c r="B182" s="167" t="s">
        <v>116</v>
      </c>
      <c r="C182" s="28"/>
      <c r="D182" s="29"/>
      <c r="E182" s="29"/>
      <c r="F182" s="213"/>
      <c r="G182" s="214"/>
      <c r="H182" s="214"/>
      <c r="I182" s="214"/>
      <c r="J182" s="214">
        <f t="shared" si="2"/>
        <v>0</v>
      </c>
      <c r="K182" s="48"/>
      <c r="L182" s="48"/>
      <c r="M182" s="48"/>
      <c r="N182" s="48"/>
      <c r="O182" s="48"/>
    </row>
    <row r="183" spans="1:15" ht="24.95" customHeight="1">
      <c r="A183" s="27"/>
      <c r="B183" s="99" t="s">
        <v>83</v>
      </c>
      <c r="C183" s="28"/>
      <c r="D183" s="29"/>
      <c r="E183" s="29"/>
      <c r="F183" s="213"/>
      <c r="G183" s="214"/>
      <c r="H183" s="214"/>
      <c r="I183" s="214"/>
      <c r="J183" s="214">
        <f t="shared" si="2"/>
        <v>0</v>
      </c>
      <c r="K183" s="48"/>
      <c r="L183" s="48"/>
      <c r="M183" s="48"/>
      <c r="N183" s="48"/>
      <c r="O183" s="48"/>
    </row>
    <row r="184" spans="1:15" ht="24.95" customHeight="1">
      <c r="A184" s="27"/>
      <c r="B184" s="92" t="s">
        <v>84</v>
      </c>
      <c r="C184" s="28"/>
      <c r="D184" s="29"/>
      <c r="E184" s="29"/>
      <c r="F184" s="213"/>
      <c r="G184" s="214"/>
      <c r="H184" s="214"/>
      <c r="I184" s="214"/>
      <c r="J184" s="214">
        <f t="shared" si="2"/>
        <v>0</v>
      </c>
      <c r="K184" s="48"/>
      <c r="L184" s="48"/>
      <c r="M184" s="48"/>
      <c r="N184" s="48"/>
      <c r="O184" s="48"/>
    </row>
    <row r="185" spans="1:15" ht="24.95" customHeight="1">
      <c r="A185" s="27"/>
      <c r="B185" s="36"/>
      <c r="C185" s="36"/>
      <c r="D185" s="37"/>
      <c r="E185" s="37"/>
      <c r="F185" s="213"/>
      <c r="G185" s="214"/>
      <c r="H185" s="214"/>
      <c r="I185" s="214"/>
      <c r="J185" s="214">
        <f t="shared" si="2"/>
        <v>0</v>
      </c>
      <c r="K185" s="48"/>
      <c r="L185" s="48"/>
      <c r="M185" s="48"/>
      <c r="N185" s="48"/>
      <c r="O185" s="48"/>
    </row>
    <row r="186" spans="1:15" ht="24.95" customHeight="1">
      <c r="A186" s="27"/>
      <c r="B186" s="36"/>
      <c r="C186" s="36"/>
      <c r="D186" s="37"/>
      <c r="E186" s="91"/>
      <c r="F186" s="213"/>
      <c r="G186" s="214"/>
      <c r="H186" s="214"/>
      <c r="I186" s="214"/>
      <c r="J186" s="214">
        <f t="shared" si="2"/>
        <v>0</v>
      </c>
      <c r="K186" s="48"/>
      <c r="L186" s="48"/>
      <c r="M186" s="48"/>
      <c r="N186" s="48"/>
      <c r="O186" s="48"/>
    </row>
    <row r="187" spans="1:15" ht="24.95" customHeight="1">
      <c r="A187" s="27"/>
      <c r="B187" s="53"/>
      <c r="C187" s="36"/>
      <c r="D187" s="37"/>
      <c r="E187" s="91"/>
      <c r="F187" s="213"/>
      <c r="G187" s="214"/>
      <c r="H187" s="214"/>
      <c r="I187" s="214"/>
      <c r="J187" s="214">
        <f t="shared" si="2"/>
        <v>0</v>
      </c>
      <c r="K187" s="48"/>
      <c r="L187" s="48"/>
      <c r="M187" s="48"/>
      <c r="N187" s="48"/>
      <c r="O187" s="48"/>
    </row>
    <row r="188" spans="1:15" ht="24.95" customHeight="1">
      <c r="A188" s="27"/>
      <c r="B188" s="53"/>
      <c r="C188" s="201"/>
      <c r="D188" s="37"/>
      <c r="E188" s="91"/>
      <c r="F188" s="213"/>
      <c r="G188" s="214"/>
      <c r="H188" s="214"/>
      <c r="I188" s="214"/>
      <c r="J188" s="214">
        <f t="shared" si="2"/>
        <v>0</v>
      </c>
      <c r="K188" s="48"/>
      <c r="L188" s="48"/>
      <c r="M188" s="48"/>
      <c r="N188" s="48"/>
      <c r="O188" s="48"/>
    </row>
    <row r="189" spans="1:15" ht="24.95" customHeight="1">
      <c r="A189" s="27"/>
      <c r="B189" s="53"/>
      <c r="C189" s="201"/>
      <c r="D189" s="37"/>
      <c r="E189" s="91"/>
      <c r="F189" s="213"/>
      <c r="G189" s="214"/>
      <c r="H189" s="214"/>
      <c r="I189" s="214"/>
      <c r="J189" s="214">
        <f t="shared" si="2"/>
        <v>0</v>
      </c>
      <c r="K189" s="48"/>
      <c r="L189" s="48"/>
      <c r="M189" s="48"/>
      <c r="N189" s="48"/>
      <c r="O189" s="48"/>
    </row>
    <row r="190" spans="1:15" ht="24.95" customHeight="1">
      <c r="A190" s="27"/>
      <c r="B190" s="53"/>
      <c r="C190" s="201"/>
      <c r="D190" s="37"/>
      <c r="E190" s="91"/>
      <c r="F190" s="213"/>
      <c r="G190" s="214"/>
      <c r="H190" s="214"/>
      <c r="I190" s="214"/>
      <c r="J190" s="214">
        <f t="shared" si="2"/>
        <v>0</v>
      </c>
      <c r="K190" s="48"/>
      <c r="L190" s="48"/>
      <c r="M190" s="48"/>
      <c r="N190" s="48"/>
      <c r="O190" s="48"/>
    </row>
    <row r="191" spans="1:15" ht="24.95" customHeight="1">
      <c r="A191" s="27"/>
      <c r="B191" s="53"/>
      <c r="C191" s="201"/>
      <c r="D191" s="37"/>
      <c r="E191" s="91"/>
      <c r="F191" s="213"/>
      <c r="G191" s="214"/>
      <c r="H191" s="214"/>
      <c r="I191" s="214"/>
      <c r="J191" s="214">
        <f t="shared" si="2"/>
        <v>0</v>
      </c>
      <c r="K191" s="48"/>
      <c r="L191" s="48"/>
      <c r="M191" s="48"/>
      <c r="N191" s="48"/>
      <c r="O191" s="48"/>
    </row>
    <row r="192" spans="1:15" ht="24.6" customHeight="1">
      <c r="A192" s="27"/>
      <c r="B192" s="53"/>
      <c r="C192" s="36"/>
      <c r="D192" s="37"/>
      <c r="E192" s="91"/>
      <c r="F192" s="213"/>
      <c r="G192" s="214"/>
      <c r="H192" s="214"/>
      <c r="I192" s="214"/>
      <c r="J192" s="214">
        <f t="shared" si="2"/>
        <v>0</v>
      </c>
      <c r="K192" s="48"/>
      <c r="L192" s="48"/>
      <c r="M192" s="48"/>
      <c r="N192" s="48"/>
      <c r="O192" s="48"/>
    </row>
    <row r="193" spans="1:15" ht="24.95" customHeight="1">
      <c r="A193" s="27"/>
      <c r="B193" s="93"/>
      <c r="C193" s="94"/>
      <c r="D193" s="37"/>
      <c r="E193" s="91"/>
      <c r="F193" s="213"/>
      <c r="G193" s="214"/>
      <c r="H193" s="214"/>
      <c r="I193" s="214"/>
      <c r="J193" s="214">
        <f t="shared" si="2"/>
        <v>0</v>
      </c>
      <c r="K193" s="48"/>
      <c r="L193" s="48"/>
      <c r="M193" s="48"/>
      <c r="N193" s="48"/>
      <c r="O193" s="48"/>
    </row>
    <row r="194" spans="1:15" ht="24.95" customHeight="1">
      <c r="A194" s="27"/>
      <c r="B194" s="95"/>
      <c r="C194" s="36"/>
      <c r="D194" s="37"/>
      <c r="E194" s="37"/>
      <c r="F194" s="213"/>
      <c r="G194" s="214"/>
      <c r="H194" s="214"/>
      <c r="I194" s="214"/>
      <c r="J194" s="214">
        <f t="shared" si="2"/>
        <v>0</v>
      </c>
      <c r="K194" s="48"/>
      <c r="L194" s="48"/>
      <c r="M194" s="48"/>
      <c r="N194" s="48"/>
      <c r="O194" s="48"/>
    </row>
    <row r="195" spans="1:15" ht="24.95" customHeight="1">
      <c r="A195" s="27"/>
      <c r="B195" s="93"/>
      <c r="C195" s="36"/>
      <c r="D195" s="37"/>
      <c r="E195" s="37"/>
      <c r="F195" s="213"/>
      <c r="G195" s="214"/>
      <c r="H195" s="214"/>
      <c r="I195" s="214"/>
      <c r="J195" s="214">
        <f t="shared" si="2"/>
        <v>0</v>
      </c>
      <c r="K195" s="48"/>
      <c r="L195" s="48"/>
      <c r="M195" s="48"/>
      <c r="N195" s="48"/>
      <c r="O195" s="48"/>
    </row>
    <row r="196" spans="1:15" ht="24.95" customHeight="1">
      <c r="A196" s="27"/>
      <c r="B196" s="94"/>
      <c r="C196" s="36"/>
      <c r="D196" s="37"/>
      <c r="E196" s="37"/>
      <c r="F196" s="213"/>
      <c r="G196" s="214"/>
      <c r="H196" s="214"/>
      <c r="I196" s="214"/>
      <c r="J196" s="214">
        <f t="shared" si="2"/>
        <v>0</v>
      </c>
      <c r="K196" s="48"/>
      <c r="L196" s="48"/>
      <c r="M196" s="48"/>
      <c r="N196" s="48"/>
      <c r="O196" s="48"/>
    </row>
    <row r="197" spans="1:15" ht="24.95" customHeight="1">
      <c r="A197" s="27"/>
      <c r="B197" s="36"/>
      <c r="C197" s="36"/>
      <c r="D197" s="37"/>
      <c r="E197" s="37"/>
      <c r="F197" s="213"/>
      <c r="G197" s="214"/>
      <c r="H197" s="214"/>
      <c r="I197" s="214"/>
      <c r="J197" s="214">
        <f t="shared" si="2"/>
        <v>0</v>
      </c>
      <c r="K197" s="48"/>
      <c r="L197" s="48"/>
      <c r="M197" s="48"/>
      <c r="N197" s="48"/>
      <c r="O197" s="48"/>
    </row>
    <row r="198" spans="1:15" ht="24.95" customHeight="1">
      <c r="A198" s="27"/>
      <c r="B198" s="93"/>
      <c r="C198" s="94"/>
      <c r="D198" s="37"/>
      <c r="E198" s="37"/>
      <c r="F198" s="213"/>
      <c r="G198" s="214"/>
      <c r="H198" s="214"/>
      <c r="I198" s="214"/>
      <c r="J198" s="214">
        <f t="shared" si="2"/>
        <v>0</v>
      </c>
      <c r="K198" s="48"/>
      <c r="L198" s="48"/>
      <c r="M198" s="48"/>
      <c r="N198" s="48"/>
      <c r="O198" s="48"/>
    </row>
    <row r="199" spans="1:15" ht="24.95" customHeight="1">
      <c r="A199" s="27"/>
      <c r="B199" s="36"/>
      <c r="C199" s="36"/>
      <c r="D199" s="37"/>
      <c r="E199" s="37"/>
      <c r="F199" s="213"/>
      <c r="G199" s="214"/>
      <c r="H199" s="214"/>
      <c r="I199" s="214"/>
      <c r="J199" s="214">
        <f t="shared" si="2"/>
        <v>0</v>
      </c>
      <c r="K199" s="48"/>
      <c r="L199" s="48"/>
      <c r="M199" s="48"/>
      <c r="N199" s="48"/>
      <c r="O199" s="48"/>
    </row>
    <row r="200" spans="1:15" ht="24.95" customHeight="1">
      <c r="A200" s="27"/>
      <c r="B200" s="93"/>
      <c r="C200" s="34"/>
      <c r="D200" s="37"/>
      <c r="E200" s="37"/>
      <c r="F200" s="213"/>
      <c r="G200" s="214"/>
      <c r="H200" s="214"/>
      <c r="I200" s="214"/>
      <c r="J200" s="214">
        <f t="shared" si="2"/>
        <v>0</v>
      </c>
      <c r="K200" s="48"/>
      <c r="L200" s="48"/>
      <c r="M200" s="48"/>
      <c r="N200" s="48"/>
      <c r="O200" s="48"/>
    </row>
    <row r="201" spans="1:15" ht="30" customHeight="1">
      <c r="A201" s="27"/>
      <c r="B201" s="96" t="s">
        <v>73</v>
      </c>
      <c r="D201" s="29"/>
      <c r="E201" s="37"/>
      <c r="F201" s="221">
        <f>SUM(F180:F200)</f>
        <v>0</v>
      </c>
      <c r="G201" s="222">
        <f>SUM(G180:G200)</f>
        <v>0</v>
      </c>
      <c r="H201" s="222">
        <f>SUM(H180:H200)</f>
        <v>0</v>
      </c>
      <c r="I201" s="222">
        <f>SUM(I180:I200)</f>
        <v>0</v>
      </c>
      <c r="J201" s="222">
        <f>SUM(J180:J200)</f>
        <v>0</v>
      </c>
      <c r="K201" s="48"/>
      <c r="L201" s="48"/>
      <c r="M201" s="48"/>
      <c r="N201" s="48"/>
      <c r="O201" s="48"/>
    </row>
    <row r="202" spans="1:15" ht="24.95" customHeight="1">
      <c r="A202" s="27"/>
      <c r="B202" s="36"/>
      <c r="C202" s="36"/>
      <c r="D202" s="37"/>
      <c r="E202" s="37"/>
      <c r="F202" s="233"/>
      <c r="G202" s="234"/>
      <c r="H202" s="234"/>
      <c r="I202" s="235"/>
      <c r="J202" s="235"/>
      <c r="K202" s="48"/>
      <c r="L202" s="48"/>
      <c r="M202" s="48"/>
      <c r="N202" s="48"/>
      <c r="O202" s="48"/>
    </row>
    <row r="203" spans="1:15" ht="30" customHeight="1">
      <c r="A203" s="27"/>
      <c r="B203" s="49" t="s">
        <v>74</v>
      </c>
      <c r="C203" s="83"/>
      <c r="D203" s="51"/>
      <c r="E203" s="97"/>
      <c r="F203" s="221">
        <f>SUM(F65,F114,F128,F142,F179,F201)</f>
        <v>0</v>
      </c>
      <c r="G203" s="222">
        <f>SUM(G65,G114,G128,G142,G179,G201)</f>
        <v>0</v>
      </c>
      <c r="H203" s="236">
        <f>SUM(H65,H114,H128,H142,H179,H201)</f>
        <v>0</v>
      </c>
      <c r="I203" s="236">
        <f>SUM(I65,I114,I128,I142,I179,I201)</f>
        <v>0</v>
      </c>
      <c r="J203" s="236">
        <f>SUM(J65,J114,J128,J142,J179,J201)</f>
        <v>0</v>
      </c>
      <c r="K203" s="48"/>
      <c r="L203" s="48"/>
      <c r="M203" s="48"/>
      <c r="N203" s="48"/>
      <c r="O203" s="48"/>
    </row>
    <row r="204" spans="1:15" ht="24.95" customHeight="1">
      <c r="A204" s="27"/>
      <c r="B204" s="46"/>
      <c r="C204" s="28"/>
      <c r="D204" s="29"/>
      <c r="E204" s="98"/>
      <c r="F204" s="219"/>
      <c r="G204" s="220"/>
      <c r="H204" s="220"/>
      <c r="I204" s="237"/>
      <c r="J204" s="237">
        <f t="shared" ref="J204:J221" si="3">F204+G204+H204+I204</f>
        <v>0</v>
      </c>
      <c r="K204" s="48"/>
      <c r="L204" s="48"/>
      <c r="M204" s="48"/>
      <c r="N204" s="48"/>
      <c r="O204" s="48"/>
    </row>
    <row r="205" spans="1:15" s="26" customFormat="1" ht="30" customHeight="1">
      <c r="A205" s="23" t="s">
        <v>22</v>
      </c>
      <c r="B205" s="85" t="s">
        <v>75</v>
      </c>
      <c r="C205" s="85"/>
      <c r="D205" s="86"/>
      <c r="E205" s="86"/>
      <c r="F205" s="238"/>
      <c r="G205" s="239"/>
      <c r="H205" s="239"/>
      <c r="I205" s="239"/>
      <c r="J205" s="239">
        <f t="shared" si="3"/>
        <v>0</v>
      </c>
      <c r="K205" s="52"/>
      <c r="L205" s="52"/>
      <c r="M205" s="52"/>
      <c r="N205" s="52"/>
      <c r="O205" s="52"/>
    </row>
    <row r="206" spans="1:15" ht="24.95" customHeight="1">
      <c r="A206" s="27"/>
      <c r="B206" s="167" t="s">
        <v>115</v>
      </c>
      <c r="C206" s="53"/>
      <c r="D206" s="60"/>
      <c r="E206" s="60"/>
      <c r="F206" s="219"/>
      <c r="G206" s="220"/>
      <c r="H206" s="220"/>
      <c r="I206" s="220"/>
      <c r="J206" s="220">
        <f t="shared" si="3"/>
        <v>0</v>
      </c>
      <c r="K206" s="48"/>
      <c r="L206" s="48"/>
      <c r="M206" s="48"/>
      <c r="N206" s="48"/>
      <c r="O206" s="48"/>
    </row>
    <row r="207" spans="1:15" ht="24.95" customHeight="1">
      <c r="A207" s="27"/>
      <c r="B207" s="99" t="s">
        <v>83</v>
      </c>
      <c r="C207" s="61"/>
      <c r="D207" s="65"/>
      <c r="E207" s="100"/>
      <c r="F207" s="225"/>
      <c r="G207" s="226"/>
      <c r="H207" s="226"/>
      <c r="I207" s="226"/>
      <c r="J207" s="226">
        <f t="shared" si="3"/>
        <v>0</v>
      </c>
      <c r="K207" s="48"/>
      <c r="L207" s="48"/>
      <c r="M207" s="48"/>
      <c r="N207" s="48"/>
      <c r="O207" s="48"/>
    </row>
    <row r="208" spans="1:15" ht="24.95" customHeight="1">
      <c r="A208" s="27"/>
      <c r="B208" s="92" t="s">
        <v>84</v>
      </c>
      <c r="C208" s="53"/>
      <c r="D208" s="60"/>
      <c r="E208" s="60"/>
      <c r="F208" s="219"/>
      <c r="G208" s="220"/>
      <c r="H208" s="220"/>
      <c r="I208" s="220"/>
      <c r="J208" s="220">
        <f t="shared" si="3"/>
        <v>0</v>
      </c>
      <c r="K208" s="48"/>
      <c r="L208" s="48"/>
      <c r="M208" s="48"/>
      <c r="N208" s="48"/>
      <c r="O208" s="48"/>
    </row>
    <row r="209" spans="1:15" ht="24.95" customHeight="1">
      <c r="A209" s="27"/>
      <c r="B209" s="28"/>
      <c r="C209" s="28"/>
      <c r="D209" s="29"/>
      <c r="E209" s="29"/>
      <c r="F209" s="219"/>
      <c r="G209" s="220"/>
      <c r="H209" s="220"/>
      <c r="I209" s="220"/>
      <c r="J209" s="220">
        <f t="shared" si="3"/>
        <v>0</v>
      </c>
      <c r="K209" s="48"/>
      <c r="L209" s="48"/>
      <c r="M209" s="48"/>
      <c r="N209" s="48"/>
      <c r="O209" s="48"/>
    </row>
    <row r="210" spans="1:15" ht="24.95" customHeight="1">
      <c r="A210" s="27"/>
      <c r="B210" s="28"/>
      <c r="C210" s="28"/>
      <c r="D210" s="29"/>
      <c r="E210" s="29"/>
      <c r="F210" s="219"/>
      <c r="G210" s="220"/>
      <c r="H210" s="220"/>
      <c r="I210" s="220"/>
      <c r="J210" s="220">
        <f t="shared" si="3"/>
        <v>0</v>
      </c>
      <c r="K210" s="48"/>
      <c r="L210" s="48"/>
      <c r="M210" s="48"/>
      <c r="N210" s="48"/>
      <c r="O210" s="48"/>
    </row>
    <row r="211" spans="1:15" ht="24.95" customHeight="1">
      <c r="A211" s="27"/>
      <c r="B211" s="28"/>
      <c r="C211" s="28"/>
      <c r="D211" s="29"/>
      <c r="E211" s="29"/>
      <c r="F211" s="219"/>
      <c r="G211" s="220"/>
      <c r="H211" s="220"/>
      <c r="I211" s="220"/>
      <c r="J211" s="220">
        <f t="shared" si="3"/>
        <v>0</v>
      </c>
      <c r="K211" s="48"/>
      <c r="L211" s="48"/>
      <c r="M211" s="48"/>
      <c r="N211" s="48"/>
      <c r="O211" s="48"/>
    </row>
    <row r="212" spans="1:15" ht="24.95" customHeight="1">
      <c r="A212" s="27"/>
      <c r="B212" s="28"/>
      <c r="C212" s="28"/>
      <c r="D212" s="29"/>
      <c r="E212" s="29"/>
      <c r="F212" s="219"/>
      <c r="G212" s="220"/>
      <c r="H212" s="220"/>
      <c r="I212" s="220"/>
      <c r="J212" s="220">
        <f t="shared" si="3"/>
        <v>0</v>
      </c>
      <c r="K212" s="48"/>
      <c r="L212" s="48"/>
      <c r="M212" s="48"/>
      <c r="N212" s="48"/>
      <c r="O212" s="48"/>
    </row>
    <row r="213" spans="1:15" ht="24.95" customHeight="1">
      <c r="A213" s="27"/>
      <c r="B213" s="28"/>
      <c r="C213" s="28"/>
      <c r="D213" s="29"/>
      <c r="E213" s="29"/>
      <c r="F213" s="219"/>
      <c r="G213" s="220"/>
      <c r="H213" s="220"/>
      <c r="I213" s="220"/>
      <c r="J213" s="220">
        <f t="shared" si="3"/>
        <v>0</v>
      </c>
      <c r="K213" s="48"/>
      <c r="L213" s="48"/>
      <c r="M213" s="48"/>
      <c r="N213" s="48"/>
      <c r="O213" s="48"/>
    </row>
    <row r="214" spans="1:15" ht="30" customHeight="1">
      <c r="A214" s="27"/>
      <c r="B214" s="101" t="s">
        <v>76</v>
      </c>
      <c r="C214" s="72"/>
      <c r="D214" s="60"/>
      <c r="E214" s="60"/>
      <c r="F214" s="240">
        <f>SUM(F205:F213)</f>
        <v>0</v>
      </c>
      <c r="G214" s="215">
        <f>SUM(G205:G213)</f>
        <v>0</v>
      </c>
      <c r="H214" s="215">
        <f>SUM(H205:H213)</f>
        <v>0</v>
      </c>
      <c r="I214" s="215">
        <f>SUM(I205:I213)</f>
        <v>0</v>
      </c>
      <c r="J214" s="215">
        <f>SUM(J205:J213)</f>
        <v>0</v>
      </c>
      <c r="K214" s="48"/>
      <c r="L214" s="48"/>
      <c r="M214" s="48"/>
      <c r="N214" s="48"/>
      <c r="O214" s="48"/>
    </row>
    <row r="215" spans="1:15" ht="24.95" customHeight="1">
      <c r="A215" s="27"/>
      <c r="B215" s="101"/>
      <c r="C215" s="72"/>
      <c r="D215" s="60"/>
      <c r="E215" s="60"/>
      <c r="F215" s="258"/>
      <c r="G215" s="259"/>
      <c r="H215" s="259"/>
      <c r="I215" s="259"/>
      <c r="J215" s="244">
        <f t="shared" si="3"/>
        <v>0</v>
      </c>
      <c r="K215" s="48"/>
      <c r="L215" s="48"/>
      <c r="M215" s="48"/>
      <c r="N215" s="48"/>
      <c r="O215" s="48"/>
    </row>
    <row r="216" spans="1:15" ht="30" customHeight="1">
      <c r="A216" s="102" t="s">
        <v>24</v>
      </c>
      <c r="B216" s="103" t="s">
        <v>85</v>
      </c>
      <c r="C216" s="104"/>
      <c r="D216" s="105"/>
      <c r="E216" s="105"/>
      <c r="F216" s="243"/>
      <c r="G216" s="244"/>
      <c r="H216" s="244"/>
      <c r="I216" s="244"/>
      <c r="J216" s="244">
        <f t="shared" si="3"/>
        <v>0</v>
      </c>
      <c r="K216" s="48"/>
      <c r="L216" s="48"/>
      <c r="M216" s="48"/>
      <c r="N216" s="48"/>
    </row>
    <row r="217" spans="1:15" ht="24.95" customHeight="1">
      <c r="A217" s="106"/>
      <c r="B217" s="104" t="s">
        <v>140</v>
      </c>
      <c r="C217" s="76"/>
      <c r="D217" s="107"/>
      <c r="E217" s="107"/>
      <c r="F217" s="245"/>
      <c r="G217" s="245"/>
      <c r="H217" s="245"/>
      <c r="I217" s="245"/>
      <c r="J217" s="245">
        <f t="shared" si="3"/>
        <v>0</v>
      </c>
      <c r="K217" s="48"/>
      <c r="L217" s="48"/>
      <c r="M217" s="48"/>
      <c r="N217" s="48"/>
    </row>
    <row r="218" spans="1:15" ht="24.95" customHeight="1">
      <c r="A218" s="27"/>
      <c r="B218" s="108"/>
      <c r="C218" s="72"/>
      <c r="D218" s="60"/>
      <c r="E218" s="60"/>
      <c r="F218" s="258"/>
      <c r="G218" s="259"/>
      <c r="H218" s="259"/>
      <c r="I218" s="259"/>
      <c r="J218" s="245">
        <f t="shared" si="3"/>
        <v>0</v>
      </c>
      <c r="K218" s="48"/>
      <c r="L218" s="48"/>
      <c r="M218" s="48"/>
      <c r="N218" s="48"/>
      <c r="O218" s="48"/>
    </row>
    <row r="219" spans="1:15" ht="24.95" customHeight="1">
      <c r="A219" s="27"/>
      <c r="B219" s="108"/>
      <c r="C219" s="72"/>
      <c r="D219" s="60"/>
      <c r="E219" s="60"/>
      <c r="F219" s="258"/>
      <c r="G219" s="259"/>
      <c r="H219" s="259"/>
      <c r="I219" s="259"/>
      <c r="J219" s="245">
        <f t="shared" si="3"/>
        <v>0</v>
      </c>
      <c r="K219" s="48"/>
      <c r="L219" s="48"/>
      <c r="M219" s="48"/>
      <c r="N219" s="48"/>
      <c r="O219" s="48"/>
    </row>
    <row r="220" spans="1:15" ht="24.95" customHeight="1">
      <c r="A220" s="27"/>
      <c r="B220" s="108"/>
      <c r="C220" s="72"/>
      <c r="D220" s="60"/>
      <c r="E220" s="60"/>
      <c r="F220" s="258"/>
      <c r="G220" s="259"/>
      <c r="H220" s="259"/>
      <c r="I220" s="259"/>
      <c r="J220" s="245">
        <f t="shared" si="3"/>
        <v>0</v>
      </c>
      <c r="K220" s="48"/>
      <c r="L220" s="48"/>
      <c r="M220" s="48"/>
      <c r="N220" s="48"/>
      <c r="O220" s="48"/>
    </row>
    <row r="221" spans="1:15" ht="24.95" customHeight="1">
      <c r="A221" s="27"/>
      <c r="B221" s="108"/>
      <c r="C221" s="72"/>
      <c r="D221" s="60"/>
      <c r="E221" s="60"/>
      <c r="F221" s="258"/>
      <c r="G221" s="259"/>
      <c r="H221" s="259"/>
      <c r="I221" s="259"/>
      <c r="J221" s="245">
        <f t="shared" si="3"/>
        <v>0</v>
      </c>
      <c r="K221" s="48"/>
      <c r="L221" s="48"/>
      <c r="M221" s="48"/>
      <c r="N221" s="48"/>
      <c r="O221" s="48"/>
    </row>
    <row r="222" spans="1:15" ht="30" customHeight="1">
      <c r="A222" s="27"/>
      <c r="B222" s="101" t="s">
        <v>86</v>
      </c>
      <c r="C222" s="72"/>
      <c r="D222" s="60"/>
      <c r="E222" s="60"/>
      <c r="F222" s="240">
        <f>SUM(F216:F221)</f>
        <v>0</v>
      </c>
      <c r="G222" s="215">
        <f>SUM(G216:G221)</f>
        <v>0</v>
      </c>
      <c r="H222" s="215">
        <f>SUM(H216:H221)</f>
        <v>0</v>
      </c>
      <c r="I222" s="215">
        <f>SUM(I216:I221)</f>
        <v>0</v>
      </c>
      <c r="J222" s="215">
        <f>SUM(J216:J221)</f>
        <v>0</v>
      </c>
      <c r="K222" s="48"/>
      <c r="L222" s="48"/>
      <c r="M222" s="48"/>
      <c r="N222" s="48"/>
      <c r="O222" s="48"/>
    </row>
    <row r="223" spans="1:15" ht="24.95" customHeight="1">
      <c r="A223" s="27"/>
      <c r="B223" s="101"/>
      <c r="C223" s="17"/>
      <c r="D223" s="60"/>
      <c r="E223" s="60"/>
      <c r="F223" s="241"/>
      <c r="G223" s="242"/>
      <c r="H223" s="242"/>
      <c r="I223" s="242"/>
      <c r="J223" s="242"/>
      <c r="K223" s="48"/>
      <c r="L223" s="48"/>
      <c r="M223" s="48"/>
      <c r="N223" s="48"/>
      <c r="O223" s="48"/>
    </row>
    <row r="224" spans="1:15" ht="30" customHeight="1" thickBot="1">
      <c r="A224" s="109"/>
      <c r="B224" s="169" t="s">
        <v>117</v>
      </c>
      <c r="C224" s="171"/>
      <c r="D224" s="170"/>
      <c r="E224" s="110"/>
      <c r="F224" s="246"/>
      <c r="G224" s="247"/>
      <c r="H224" s="247"/>
      <c r="I224" s="247"/>
      <c r="J224" s="247"/>
      <c r="K224" s="48"/>
      <c r="L224" s="48"/>
      <c r="M224" s="48"/>
      <c r="N224" s="48"/>
      <c r="O224" s="48"/>
    </row>
    <row r="225" spans="1:15" ht="24.95" customHeight="1" thickTop="1" thickBot="1">
      <c r="A225" s="109"/>
      <c r="B225" s="173" t="s">
        <v>118</v>
      </c>
      <c r="C225" s="172">
        <v>0</v>
      </c>
      <c r="D225" s="170"/>
      <c r="E225" s="110"/>
      <c r="F225" s="256">
        <f>F203*C225</f>
        <v>0</v>
      </c>
      <c r="G225" s="257">
        <f>G203*C225</f>
        <v>0</v>
      </c>
      <c r="H225" s="257">
        <f>H203*C225</f>
        <v>0</v>
      </c>
      <c r="I225" s="257">
        <f>I203*C225</f>
        <v>0</v>
      </c>
      <c r="J225" s="257">
        <f>F225+G225+H225+I225</f>
        <v>0</v>
      </c>
      <c r="K225" s="48"/>
      <c r="L225" s="48"/>
      <c r="M225" s="48"/>
      <c r="N225" s="48"/>
      <c r="O225" s="48"/>
    </row>
    <row r="226" spans="1:15" ht="24.95" customHeight="1" thickTop="1">
      <c r="A226" s="27"/>
      <c r="B226" s="111"/>
      <c r="C226" s="53"/>
      <c r="D226" s="60"/>
      <c r="E226" s="60"/>
      <c r="F226" s="248"/>
      <c r="G226" s="237"/>
      <c r="H226" s="237"/>
      <c r="I226" s="220"/>
      <c r="J226" s="220"/>
      <c r="K226" s="48"/>
      <c r="L226" s="48"/>
      <c r="M226" s="48"/>
      <c r="N226" s="48"/>
      <c r="O226" s="48"/>
    </row>
    <row r="227" spans="1:15" ht="24.95" customHeight="1">
      <c r="A227" s="27"/>
      <c r="B227" s="108"/>
      <c r="C227" s="53"/>
      <c r="D227" s="60"/>
      <c r="E227" s="60"/>
      <c r="F227" s="249"/>
      <c r="G227" s="250"/>
      <c r="H227" s="250"/>
      <c r="I227" s="214"/>
      <c r="J227" s="214"/>
      <c r="K227" s="48"/>
      <c r="L227" s="48"/>
      <c r="M227" s="48"/>
      <c r="N227" s="48"/>
      <c r="O227" s="48"/>
    </row>
    <row r="228" spans="1:15" ht="30" customHeight="1" thickBot="1">
      <c r="A228" s="112"/>
      <c r="B228" s="113" t="s">
        <v>77</v>
      </c>
      <c r="C228" s="114"/>
      <c r="D228" s="115"/>
      <c r="E228" s="116"/>
      <c r="F228" s="251">
        <f>SUM(F203,F214,F222,F225)</f>
        <v>0</v>
      </c>
      <c r="G228" s="252">
        <f>SUM(G203,G214,G222,G225)</f>
        <v>0</v>
      </c>
      <c r="H228" s="252">
        <f>SUM(H203,H214,H222,H225)</f>
        <v>0</v>
      </c>
      <c r="I228" s="252">
        <f>SUM(I203,I214,I222,I225)</f>
        <v>0</v>
      </c>
      <c r="J228" s="252">
        <f>SUM(J203,J214,J222,J225)</f>
        <v>0</v>
      </c>
      <c r="K228" s="48"/>
      <c r="L228" s="48"/>
      <c r="M228" s="48"/>
      <c r="N228" s="48"/>
      <c r="O228" s="48"/>
    </row>
    <row r="229" spans="1:15" ht="20.100000000000001" customHeight="1" thickTop="1">
      <c r="A229" s="117"/>
      <c r="B229" s="118"/>
      <c r="C229" s="70"/>
      <c r="D229" s="119"/>
      <c r="E229" s="120"/>
      <c r="F229" s="120"/>
      <c r="G229" s="120"/>
      <c r="H229" s="120"/>
      <c r="I229" s="121"/>
      <c r="J229" s="121"/>
      <c r="K229" s="48"/>
      <c r="L229" s="48"/>
      <c r="M229" s="48"/>
      <c r="N229" s="48"/>
      <c r="O229" s="48"/>
    </row>
    <row r="230" spans="1:15" ht="20.100000000000001" customHeight="1">
      <c r="A230" s="122" t="s">
        <v>80</v>
      </c>
      <c r="B230" s="123"/>
      <c r="C230" s="124"/>
      <c r="D230" s="123"/>
      <c r="E230" s="123"/>
      <c r="F230" s="123"/>
      <c r="G230" s="123"/>
      <c r="H230" s="123"/>
      <c r="K230" s="48"/>
      <c r="L230" s="48"/>
      <c r="M230" s="48"/>
      <c r="N230" s="48"/>
      <c r="O230" s="48"/>
    </row>
  </sheetData>
  <sheetProtection selectLockedCells="1"/>
  <mergeCells count="3">
    <mergeCell ref="B140:E140"/>
    <mergeCell ref="B11:E11"/>
    <mergeCell ref="B30:E30"/>
  </mergeCells>
  <phoneticPr fontId="0" type="noConversion"/>
  <printOptions horizontalCentered="1"/>
  <pageMargins left="0" right="0" top="0.5" bottom="0.25" header="0" footer="0"/>
  <pageSetup scale="58" fitToHeight="6" orientation="landscape" r:id="rId1"/>
  <headerFooter alignWithMargins="0"/>
  <rowBreaks count="3" manualBreakCount="3">
    <brk id="65" max="16383" man="1"/>
    <brk id="128" max="9" man="1"/>
    <brk id="185" max="9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 codeName="Sheet18">
    <pageSetUpPr fitToPage="1"/>
  </sheetPr>
  <dimension ref="A1:IW8183"/>
  <sheetViews>
    <sheetView showGridLines="0" defaultGridColor="0" view="pageBreakPreview" colorId="22" zoomScale="63" zoomScaleNormal="75" workbookViewId="0"/>
  </sheetViews>
  <sheetFormatPr defaultColWidth="9.77734375" defaultRowHeight="15"/>
  <cols>
    <col min="1" max="1" width="14.77734375" customWidth="1"/>
    <col min="2" max="2" width="40.21875" customWidth="1"/>
    <col min="3" max="3" width="15.109375" bestFit="1" customWidth="1"/>
    <col min="4" max="4" width="14.77734375" customWidth="1"/>
    <col min="5" max="5" width="15.109375" bestFit="1" customWidth="1"/>
    <col min="6" max="7" width="15.44140625" customWidth="1"/>
    <col min="8" max="8" width="13.109375" style="1" customWidth="1"/>
    <col min="9" max="9" width="11.5546875" customWidth="1"/>
    <col min="10" max="10" width="12.109375" customWidth="1"/>
    <col min="11" max="11" width="11.77734375" customWidth="1"/>
    <col min="12" max="12" width="13.33203125" customWidth="1"/>
  </cols>
  <sheetData>
    <row r="1" spans="1:257" ht="19.899999999999999" customHeight="1">
      <c r="A1" s="566" t="s">
        <v>0</v>
      </c>
      <c r="B1" s="263"/>
      <c r="C1" s="263"/>
      <c r="D1" s="263"/>
      <c r="E1" s="263"/>
      <c r="F1" s="263"/>
      <c r="G1" s="263"/>
      <c r="H1" s="567"/>
      <c r="I1" s="568"/>
      <c r="J1" s="568"/>
      <c r="K1" s="568"/>
      <c r="L1" s="568"/>
    </row>
    <row r="2" spans="1:257" ht="19.899999999999999" customHeight="1">
      <c r="A2" s="566" t="s">
        <v>28</v>
      </c>
      <c r="B2" s="263"/>
      <c r="C2" s="263"/>
      <c r="D2" s="263"/>
      <c r="E2" s="263"/>
      <c r="F2" s="263"/>
      <c r="G2" s="263"/>
      <c r="H2" s="567"/>
      <c r="I2" s="568"/>
      <c r="J2" s="568"/>
      <c r="K2" s="568"/>
      <c r="L2" s="568"/>
    </row>
    <row r="3" spans="1:257" ht="30">
      <c r="A3" s="7" t="s">
        <v>1</v>
      </c>
      <c r="B3" s="300"/>
      <c r="C3" s="301"/>
      <c r="D3" s="302"/>
      <c r="F3" s="15" t="s">
        <v>39</v>
      </c>
      <c r="G3" s="15"/>
      <c r="H3" s="318" t="s">
        <v>126</v>
      </c>
      <c r="I3" s="319"/>
      <c r="J3" s="302"/>
    </row>
    <row r="4" spans="1:257" ht="19.5" customHeight="1">
      <c r="A4" s="12" t="s">
        <v>35</v>
      </c>
      <c r="B4" s="300"/>
      <c r="C4" s="301"/>
      <c r="D4" s="302"/>
      <c r="F4" s="15" t="s">
        <v>40</v>
      </c>
      <c r="G4" s="15"/>
      <c r="H4" s="318" t="s">
        <v>125</v>
      </c>
      <c r="I4" s="319"/>
      <c r="J4" s="302"/>
    </row>
    <row r="5" spans="1:257" ht="19.5" customHeight="1">
      <c r="A5" s="12" t="s">
        <v>2</v>
      </c>
      <c r="B5" s="300"/>
      <c r="C5" s="301"/>
      <c r="D5" s="302"/>
      <c r="F5" s="15" t="s">
        <v>41</v>
      </c>
      <c r="G5" s="15"/>
      <c r="H5" s="318" t="s">
        <v>111</v>
      </c>
      <c r="I5" s="319"/>
      <c r="J5" s="302"/>
    </row>
    <row r="6" spans="1:257" ht="19.5" customHeight="1">
      <c r="A6" s="15"/>
      <c r="B6" s="174"/>
      <c r="D6" s="12"/>
      <c r="F6" s="12" t="s">
        <v>42</v>
      </c>
      <c r="G6" s="12"/>
      <c r="H6" s="318"/>
      <c r="I6" s="319"/>
      <c r="J6" s="302"/>
    </row>
    <row r="7" spans="1:257" ht="19.5" customHeight="1">
      <c r="A7" s="15" t="s">
        <v>3</v>
      </c>
      <c r="B7" s="319" t="s">
        <v>100</v>
      </c>
      <c r="C7" s="12"/>
      <c r="D7" s="12"/>
      <c r="F7" t="s">
        <v>119</v>
      </c>
      <c r="H7" s="318" t="s">
        <v>120</v>
      </c>
      <c r="I7" s="319"/>
      <c r="J7" s="302"/>
    </row>
    <row r="8" spans="1:257" ht="15.75" thickBot="1">
      <c r="A8" s="12"/>
      <c r="B8" s="12"/>
      <c r="C8" s="12"/>
      <c r="D8" s="12"/>
      <c r="E8" s="9"/>
      <c r="F8" s="12"/>
      <c r="G8" s="12"/>
    </row>
    <row r="9" spans="1:257" ht="15.75" thickTop="1">
      <c r="A9" s="303"/>
      <c r="B9" s="304"/>
      <c r="C9" s="320" t="s">
        <v>167</v>
      </c>
      <c r="D9" s="320" t="s">
        <v>167</v>
      </c>
      <c r="E9" s="320" t="s">
        <v>167</v>
      </c>
      <c r="F9" s="320" t="s">
        <v>167</v>
      </c>
      <c r="G9" s="320" t="s">
        <v>170</v>
      </c>
      <c r="H9" s="321" t="s">
        <v>172</v>
      </c>
      <c r="I9" s="321" t="s">
        <v>172</v>
      </c>
      <c r="J9" s="321" t="s">
        <v>172</v>
      </c>
      <c r="K9" s="321" t="s">
        <v>172</v>
      </c>
      <c r="L9" s="321" t="s">
        <v>164</v>
      </c>
    </row>
    <row r="10" spans="1:257" ht="18.600000000000001" customHeight="1">
      <c r="A10" s="305" t="s">
        <v>169</v>
      </c>
      <c r="B10" s="306" t="s">
        <v>121</v>
      </c>
      <c r="C10" s="322" t="s">
        <v>112</v>
      </c>
      <c r="D10" s="322" t="s">
        <v>168</v>
      </c>
      <c r="E10" s="322" t="s">
        <v>141</v>
      </c>
      <c r="F10" s="322" t="s">
        <v>148</v>
      </c>
      <c r="G10" s="323" t="s">
        <v>166</v>
      </c>
      <c r="H10" s="324" t="s">
        <v>112</v>
      </c>
      <c r="I10" s="324" t="s">
        <v>168</v>
      </c>
      <c r="J10" s="324" t="s">
        <v>141</v>
      </c>
      <c r="K10" s="324" t="s">
        <v>148</v>
      </c>
      <c r="L10" s="325" t="s">
        <v>172</v>
      </c>
    </row>
    <row r="11" spans="1:257" ht="24" customHeight="1">
      <c r="A11" s="307"/>
      <c r="B11" s="308"/>
      <c r="C11" s="326" t="s">
        <v>7</v>
      </c>
      <c r="D11" s="326" t="s">
        <v>7</v>
      </c>
      <c r="E11" s="326" t="s">
        <v>7</v>
      </c>
      <c r="F11" s="326" t="s">
        <v>7</v>
      </c>
      <c r="G11" s="326" t="s">
        <v>171</v>
      </c>
      <c r="H11" s="327" t="s">
        <v>7</v>
      </c>
      <c r="I11" s="327" t="s">
        <v>7</v>
      </c>
      <c r="J11" s="327" t="s">
        <v>7</v>
      </c>
      <c r="K11" s="327" t="s">
        <v>7</v>
      </c>
      <c r="L11" s="327" t="s">
        <v>173</v>
      </c>
    </row>
    <row r="12" spans="1:257" ht="27" customHeight="1">
      <c r="A12" s="309" t="s">
        <v>8</v>
      </c>
      <c r="B12" s="310" t="s">
        <v>9</v>
      </c>
      <c r="C12" s="570">
        <f>'Decrease Budget Revision'!D13</f>
        <v>0</v>
      </c>
      <c r="D12" s="570">
        <f>'Decrease Budget Revision'!E13</f>
        <v>0</v>
      </c>
      <c r="E12" s="570">
        <f>'Decrease Budget Revision'!F13</f>
        <v>0</v>
      </c>
      <c r="F12" s="570">
        <f>'Decrease Budget Revision'!G13</f>
        <v>0</v>
      </c>
      <c r="G12" s="311">
        <f>SUM(C12:F12)</f>
        <v>0</v>
      </c>
      <c r="H12" s="311"/>
      <c r="I12" s="311"/>
      <c r="J12" s="311"/>
      <c r="K12" s="311"/>
      <c r="L12" s="311">
        <f>SUM(H12:K12)</f>
        <v>0</v>
      </c>
    </row>
    <row r="13" spans="1:257" ht="27" customHeight="1">
      <c r="A13" s="309" t="s">
        <v>10</v>
      </c>
      <c r="B13" s="310" t="s">
        <v>11</v>
      </c>
      <c r="C13" s="570">
        <f>'Decrease Budget Revision'!D14</f>
        <v>0</v>
      </c>
      <c r="D13" s="570">
        <f>'Decrease Budget Revision'!E14</f>
        <v>0</v>
      </c>
      <c r="E13" s="570">
        <f>'Decrease Budget Revision'!F14</f>
        <v>0</v>
      </c>
      <c r="F13" s="570">
        <f>'Decrease Budget Revision'!G14</f>
        <v>0</v>
      </c>
      <c r="G13" s="311">
        <f t="shared" ref="G13:G22" si="0">SUM(C13:F13)</f>
        <v>0</v>
      </c>
      <c r="H13" s="311"/>
      <c r="I13" s="311"/>
      <c r="J13" s="311"/>
      <c r="K13" s="311"/>
      <c r="L13" s="311">
        <f t="shared" ref="L13:L18" si="1">SUM(H13:K13)</f>
        <v>0</v>
      </c>
    </row>
    <row r="14" spans="1:257" ht="27" customHeight="1">
      <c r="A14" s="309" t="s">
        <v>12</v>
      </c>
      <c r="B14" s="310" t="s">
        <v>13</v>
      </c>
      <c r="C14" s="570">
        <f>'Decrease Budget Revision'!D15</f>
        <v>0</v>
      </c>
      <c r="D14" s="570">
        <f>'Decrease Budget Revision'!E15</f>
        <v>0</v>
      </c>
      <c r="E14" s="570">
        <f>'Decrease Budget Revision'!F15</f>
        <v>0</v>
      </c>
      <c r="F14" s="570">
        <f>'Decrease Budget Revision'!G15</f>
        <v>0</v>
      </c>
      <c r="G14" s="311">
        <f t="shared" si="0"/>
        <v>0</v>
      </c>
      <c r="H14" s="311"/>
      <c r="I14" s="311"/>
      <c r="J14" s="311"/>
      <c r="K14" s="311"/>
      <c r="L14" s="311">
        <f t="shared" si="1"/>
        <v>0</v>
      </c>
    </row>
    <row r="15" spans="1:257" ht="27" customHeight="1">
      <c r="A15" s="309" t="s">
        <v>14</v>
      </c>
      <c r="B15" s="310" t="s">
        <v>15</v>
      </c>
      <c r="C15" s="570">
        <f>'Decrease Budget Revision'!D16</f>
        <v>0</v>
      </c>
      <c r="D15" s="570">
        <f>'Decrease Budget Revision'!E16</f>
        <v>0</v>
      </c>
      <c r="E15" s="570">
        <f>'Decrease Budget Revision'!F16</f>
        <v>0</v>
      </c>
      <c r="F15" s="570">
        <f>'Decrease Budget Revision'!G16</f>
        <v>0</v>
      </c>
      <c r="G15" s="311">
        <f t="shared" si="0"/>
        <v>0</v>
      </c>
      <c r="H15" s="311"/>
      <c r="I15" s="311"/>
      <c r="J15" s="311"/>
      <c r="K15" s="311"/>
      <c r="L15" s="311">
        <f t="shared" si="1"/>
        <v>0</v>
      </c>
    </row>
    <row r="16" spans="1:257" ht="27" customHeight="1">
      <c r="A16" s="309" t="s">
        <v>16</v>
      </c>
      <c r="B16" s="310" t="s">
        <v>17</v>
      </c>
      <c r="C16" s="570">
        <f>'Decrease Budget Revision'!D17</f>
        <v>0</v>
      </c>
      <c r="D16" s="570">
        <f>'Decrease Budget Revision'!E17</f>
        <v>0</v>
      </c>
      <c r="E16" s="570">
        <f>'Decrease Budget Revision'!F17</f>
        <v>0</v>
      </c>
      <c r="F16" s="570">
        <f>'Decrease Budget Revision'!G17</f>
        <v>0</v>
      </c>
      <c r="G16" s="311">
        <f t="shared" si="0"/>
        <v>0</v>
      </c>
      <c r="H16" s="311"/>
      <c r="I16" s="311"/>
      <c r="J16" s="311"/>
      <c r="K16" s="311"/>
      <c r="L16" s="311">
        <f t="shared" si="1"/>
        <v>0</v>
      </c>
      <c r="M16" s="12"/>
      <c r="N16" s="12"/>
      <c r="O16" s="176"/>
      <c r="P16" s="176"/>
      <c r="Q16" s="176"/>
      <c r="R16" s="176"/>
      <c r="S16" s="176"/>
      <c r="T16" s="176"/>
      <c r="U16" s="176"/>
      <c r="V16" s="176"/>
      <c r="W16" s="176"/>
      <c r="X16" s="176"/>
      <c r="Y16" s="176"/>
      <c r="Z16" s="176"/>
      <c r="AA16" s="176"/>
      <c r="AB16" s="176"/>
      <c r="AC16" s="176"/>
      <c r="AD16" s="176"/>
      <c r="AE16" s="176"/>
      <c r="AF16" s="176"/>
      <c r="AG16" s="176"/>
      <c r="AH16" s="176"/>
      <c r="AI16" s="176"/>
      <c r="AJ16" s="176"/>
      <c r="AK16" s="176"/>
      <c r="AL16" s="176"/>
      <c r="AM16" s="176"/>
      <c r="AN16" s="176"/>
      <c r="AO16" s="176"/>
      <c r="AP16" s="176"/>
      <c r="AQ16" s="176"/>
      <c r="AR16" s="176"/>
      <c r="AS16" s="176"/>
      <c r="AT16" s="176"/>
      <c r="AU16" s="176"/>
      <c r="AV16" s="176"/>
      <c r="AW16" s="176"/>
      <c r="AX16" s="176"/>
      <c r="AY16" s="176"/>
      <c r="AZ16" s="176"/>
      <c r="BA16" s="176"/>
      <c r="BB16" s="176"/>
      <c r="BC16" s="176"/>
      <c r="BD16" s="176"/>
      <c r="BE16" s="176"/>
      <c r="BF16" s="176"/>
      <c r="BG16" s="176"/>
      <c r="BH16" s="176"/>
      <c r="BI16" s="176"/>
      <c r="BJ16" s="176"/>
      <c r="BK16" s="176"/>
      <c r="BL16" s="176"/>
      <c r="BM16" s="176"/>
      <c r="BN16" s="176"/>
      <c r="BO16" s="176"/>
      <c r="BP16" s="176"/>
      <c r="BQ16" s="176"/>
      <c r="BR16" s="176"/>
      <c r="BS16" s="176"/>
      <c r="BT16" s="176"/>
      <c r="BU16" s="176"/>
      <c r="BV16" s="176"/>
      <c r="BW16" s="176"/>
      <c r="BX16" s="176"/>
      <c r="BY16" s="176"/>
      <c r="BZ16" s="176"/>
      <c r="CA16" s="176"/>
      <c r="CB16" s="176"/>
      <c r="CC16" s="176"/>
      <c r="CD16" s="176"/>
      <c r="CE16" s="176"/>
      <c r="CF16" s="176"/>
      <c r="CG16" s="176"/>
      <c r="CH16" s="176"/>
      <c r="CI16" s="176"/>
      <c r="CJ16" s="176"/>
      <c r="CK16" s="176"/>
      <c r="CL16" s="176"/>
      <c r="CM16" s="176"/>
      <c r="CN16" s="176"/>
      <c r="CO16" s="176"/>
      <c r="CP16" s="176"/>
      <c r="CQ16" s="176"/>
      <c r="CR16" s="176"/>
      <c r="CS16" s="176"/>
      <c r="CT16" s="176"/>
      <c r="CU16" s="176"/>
      <c r="CV16" s="176"/>
      <c r="CW16" s="176"/>
      <c r="CX16" s="176"/>
      <c r="CY16" s="176"/>
      <c r="CZ16" s="176"/>
      <c r="DA16" s="176"/>
      <c r="DB16" s="176"/>
      <c r="DC16" s="176"/>
      <c r="DD16" s="176"/>
      <c r="DE16" s="176"/>
      <c r="DF16" s="176"/>
      <c r="DG16" s="176"/>
      <c r="DH16" s="176"/>
      <c r="DI16" s="176"/>
      <c r="DJ16" s="176"/>
      <c r="DK16" s="176"/>
      <c r="DL16" s="176"/>
      <c r="DM16" s="176"/>
      <c r="DN16" s="176"/>
      <c r="DO16" s="176"/>
      <c r="DP16" s="176"/>
      <c r="DQ16" s="176"/>
      <c r="DR16" s="176"/>
      <c r="DS16" s="176"/>
      <c r="DT16" s="176"/>
      <c r="DU16" s="176"/>
      <c r="DV16" s="176"/>
      <c r="DW16" s="176"/>
      <c r="DX16" s="176"/>
      <c r="DY16" s="176"/>
      <c r="DZ16" s="176"/>
      <c r="EA16" s="176"/>
      <c r="EB16" s="176"/>
      <c r="EC16" s="176"/>
      <c r="ED16" s="176"/>
      <c r="EE16" s="176"/>
      <c r="EF16" s="176"/>
      <c r="EG16" s="176"/>
      <c r="EH16" s="176"/>
      <c r="EI16" s="176"/>
      <c r="EJ16" s="176"/>
      <c r="EK16" s="176"/>
      <c r="EL16" s="176"/>
      <c r="EM16" s="176"/>
      <c r="EN16" s="176"/>
      <c r="EO16" s="176"/>
      <c r="EP16" s="176"/>
      <c r="EQ16" s="176"/>
      <c r="ER16" s="176"/>
      <c r="ES16" s="176"/>
      <c r="ET16" s="176"/>
      <c r="EU16" s="176"/>
      <c r="EV16" s="176"/>
      <c r="EW16" s="176"/>
      <c r="EX16" s="176"/>
      <c r="EY16" s="176"/>
      <c r="EZ16" s="176"/>
      <c r="FA16" s="176"/>
      <c r="FB16" s="176"/>
      <c r="FC16" s="176"/>
      <c r="FD16" s="176"/>
      <c r="FE16" s="176"/>
      <c r="FF16" s="176"/>
      <c r="FG16" s="176"/>
      <c r="FH16" s="176"/>
      <c r="FI16" s="176"/>
      <c r="FJ16" s="176"/>
      <c r="FK16" s="176"/>
      <c r="FL16" s="176"/>
      <c r="FM16" s="176"/>
      <c r="FN16" s="176"/>
      <c r="FO16" s="176"/>
      <c r="FP16" s="176"/>
      <c r="FQ16" s="176"/>
      <c r="FR16" s="176"/>
      <c r="FS16" s="176"/>
      <c r="FT16" s="176"/>
      <c r="FU16" s="176"/>
      <c r="FV16" s="176"/>
      <c r="FW16" s="176"/>
      <c r="FX16" s="176"/>
      <c r="FY16" s="176"/>
      <c r="FZ16" s="176"/>
      <c r="GA16" s="176"/>
      <c r="GB16" s="176"/>
      <c r="GC16" s="176"/>
      <c r="GD16" s="176"/>
      <c r="GE16" s="176"/>
      <c r="GF16" s="176"/>
      <c r="GG16" s="176"/>
      <c r="GH16" s="176"/>
      <c r="GI16" s="176"/>
      <c r="GJ16" s="176"/>
      <c r="GK16" s="176"/>
      <c r="GL16" s="176"/>
      <c r="GM16" s="176"/>
      <c r="GN16" s="176"/>
      <c r="GO16" s="176"/>
      <c r="GP16" s="176"/>
      <c r="GQ16" s="176"/>
      <c r="GR16" s="176"/>
      <c r="GS16" s="176"/>
      <c r="GT16" s="176"/>
      <c r="GU16" s="176"/>
      <c r="GV16" s="176"/>
      <c r="GW16" s="176"/>
      <c r="GX16" s="176"/>
      <c r="GY16" s="176"/>
      <c r="GZ16" s="176"/>
      <c r="HA16" s="176"/>
      <c r="HB16" s="176"/>
      <c r="HC16" s="176"/>
      <c r="HD16" s="176"/>
      <c r="HE16" s="176"/>
      <c r="HF16" s="176"/>
      <c r="HG16" s="176"/>
      <c r="HH16" s="176"/>
      <c r="HI16" s="176"/>
      <c r="HJ16" s="176"/>
      <c r="HK16" s="176"/>
      <c r="HL16" s="176"/>
      <c r="HM16" s="176"/>
      <c r="HN16" s="176"/>
      <c r="HO16" s="176"/>
      <c r="HP16" s="176"/>
      <c r="HQ16" s="176"/>
      <c r="HR16" s="176"/>
      <c r="HS16" s="176"/>
      <c r="HT16" s="176"/>
      <c r="HU16" s="176"/>
      <c r="HV16" s="176"/>
      <c r="HW16" s="176"/>
      <c r="HX16" s="176"/>
      <c r="HY16" s="176"/>
      <c r="HZ16" s="176"/>
      <c r="IA16" s="176"/>
      <c r="IB16" s="176"/>
      <c r="IC16" s="176"/>
      <c r="ID16" s="176"/>
      <c r="IE16" s="176"/>
      <c r="IF16" s="176"/>
      <c r="IG16" s="176"/>
      <c r="IH16" s="176"/>
      <c r="II16" s="176"/>
      <c r="IJ16" s="176"/>
      <c r="IK16" s="176"/>
      <c r="IL16" s="176"/>
      <c r="IM16" s="176"/>
      <c r="IN16" s="176"/>
      <c r="IO16" s="176"/>
      <c r="IP16" s="176"/>
      <c r="IQ16" s="176"/>
      <c r="IR16" s="176"/>
      <c r="IS16" s="176"/>
      <c r="IT16" s="176"/>
      <c r="IU16" s="176"/>
      <c r="IV16" s="176"/>
      <c r="IW16" s="176"/>
    </row>
    <row r="17" spans="1:257" ht="27" customHeight="1">
      <c r="A17" s="309" t="s">
        <v>18</v>
      </c>
      <c r="B17" s="310" t="s">
        <v>19</v>
      </c>
      <c r="C17" s="570">
        <f>'Decrease Budget Revision'!D18</f>
        <v>0</v>
      </c>
      <c r="D17" s="570">
        <f>'Decrease Budget Revision'!E18</f>
        <v>0</v>
      </c>
      <c r="E17" s="570">
        <f>'Decrease Budget Revision'!F18</f>
        <v>0</v>
      </c>
      <c r="F17" s="570">
        <f>'Decrease Budget Revision'!G18</f>
        <v>0</v>
      </c>
      <c r="G17" s="311">
        <f t="shared" si="0"/>
        <v>0</v>
      </c>
      <c r="H17" s="311"/>
      <c r="I17" s="311"/>
      <c r="J17" s="311"/>
      <c r="K17" s="311"/>
      <c r="L17" s="311">
        <f t="shared" si="1"/>
        <v>0</v>
      </c>
      <c r="M17" s="12"/>
      <c r="N17" s="12"/>
      <c r="O17" s="176"/>
      <c r="P17" s="176"/>
      <c r="Q17" s="176"/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  <c r="AG17" s="176"/>
      <c r="AH17" s="176"/>
      <c r="AI17" s="176"/>
      <c r="AJ17" s="176"/>
      <c r="AK17" s="176"/>
      <c r="AL17" s="176"/>
      <c r="AM17" s="176"/>
      <c r="AN17" s="176"/>
      <c r="AO17" s="176"/>
      <c r="AP17" s="176"/>
      <c r="AQ17" s="176"/>
      <c r="AR17" s="176"/>
      <c r="AS17" s="176"/>
      <c r="AT17" s="176"/>
      <c r="AU17" s="176"/>
      <c r="AV17" s="176"/>
      <c r="AW17" s="176"/>
      <c r="AX17" s="176"/>
      <c r="AY17" s="176"/>
      <c r="AZ17" s="176"/>
      <c r="BA17" s="176"/>
      <c r="BB17" s="176"/>
      <c r="BC17" s="176"/>
      <c r="BD17" s="176"/>
      <c r="BE17" s="176"/>
      <c r="BF17" s="176"/>
      <c r="BG17" s="176"/>
      <c r="BH17" s="176"/>
      <c r="BI17" s="176"/>
      <c r="BJ17" s="176"/>
      <c r="BK17" s="176"/>
      <c r="BL17" s="176"/>
      <c r="BM17" s="176"/>
      <c r="BN17" s="176"/>
      <c r="BO17" s="176"/>
      <c r="BP17" s="176"/>
      <c r="BQ17" s="176"/>
      <c r="BR17" s="176"/>
      <c r="BS17" s="176"/>
      <c r="BT17" s="176"/>
      <c r="BU17" s="176"/>
      <c r="BV17" s="176"/>
      <c r="BW17" s="176"/>
      <c r="BX17" s="176"/>
      <c r="BY17" s="176"/>
      <c r="BZ17" s="176"/>
      <c r="CA17" s="176"/>
      <c r="CB17" s="176"/>
      <c r="CC17" s="176"/>
      <c r="CD17" s="176"/>
      <c r="CE17" s="176"/>
      <c r="CF17" s="176"/>
      <c r="CG17" s="176"/>
      <c r="CH17" s="176"/>
      <c r="CI17" s="176"/>
      <c r="CJ17" s="176"/>
      <c r="CK17" s="176"/>
      <c r="CL17" s="176"/>
      <c r="CM17" s="176"/>
      <c r="CN17" s="176"/>
      <c r="CO17" s="176"/>
      <c r="CP17" s="176"/>
      <c r="CQ17" s="176"/>
      <c r="CR17" s="176"/>
      <c r="CS17" s="176"/>
      <c r="CT17" s="176"/>
      <c r="CU17" s="176"/>
      <c r="CV17" s="176"/>
      <c r="CW17" s="176"/>
      <c r="CX17" s="176"/>
      <c r="CY17" s="176"/>
      <c r="CZ17" s="176"/>
      <c r="DA17" s="176"/>
      <c r="DB17" s="176"/>
      <c r="DC17" s="176"/>
      <c r="DD17" s="176"/>
      <c r="DE17" s="176"/>
      <c r="DF17" s="176"/>
      <c r="DG17" s="176"/>
      <c r="DH17" s="176"/>
      <c r="DI17" s="176"/>
      <c r="DJ17" s="176"/>
      <c r="DK17" s="176"/>
      <c r="DL17" s="176"/>
      <c r="DM17" s="176"/>
      <c r="DN17" s="176"/>
      <c r="DO17" s="176"/>
      <c r="DP17" s="176"/>
      <c r="DQ17" s="176"/>
      <c r="DR17" s="176"/>
      <c r="DS17" s="176"/>
      <c r="DT17" s="176"/>
      <c r="DU17" s="176"/>
      <c r="DV17" s="176"/>
      <c r="DW17" s="176"/>
      <c r="DX17" s="176"/>
      <c r="DY17" s="176"/>
      <c r="DZ17" s="176"/>
      <c r="EA17" s="176"/>
      <c r="EB17" s="176"/>
      <c r="EC17" s="176"/>
      <c r="ED17" s="176"/>
      <c r="EE17" s="176"/>
      <c r="EF17" s="176"/>
      <c r="EG17" s="176"/>
      <c r="EH17" s="176"/>
      <c r="EI17" s="176"/>
      <c r="EJ17" s="176"/>
      <c r="EK17" s="176"/>
      <c r="EL17" s="176"/>
      <c r="EM17" s="176"/>
      <c r="EN17" s="176"/>
      <c r="EO17" s="176"/>
      <c r="EP17" s="176"/>
      <c r="EQ17" s="176"/>
      <c r="ER17" s="176"/>
      <c r="ES17" s="176"/>
      <c r="ET17" s="176"/>
      <c r="EU17" s="176"/>
      <c r="EV17" s="176"/>
      <c r="EW17" s="176"/>
      <c r="EX17" s="176"/>
      <c r="EY17" s="176"/>
      <c r="EZ17" s="176"/>
      <c r="FA17" s="176"/>
      <c r="FB17" s="176"/>
      <c r="FC17" s="176"/>
      <c r="FD17" s="176"/>
      <c r="FE17" s="176"/>
      <c r="FF17" s="176"/>
      <c r="FG17" s="176"/>
      <c r="FH17" s="176"/>
      <c r="FI17" s="176"/>
      <c r="FJ17" s="176"/>
      <c r="FK17" s="176"/>
      <c r="FL17" s="176"/>
      <c r="FM17" s="176"/>
      <c r="FN17" s="176"/>
      <c r="FO17" s="176"/>
      <c r="FP17" s="176"/>
      <c r="FQ17" s="176"/>
      <c r="FR17" s="176"/>
      <c r="FS17" s="176"/>
      <c r="FT17" s="176"/>
      <c r="FU17" s="176"/>
      <c r="FV17" s="176"/>
      <c r="FW17" s="176"/>
      <c r="FX17" s="176"/>
      <c r="FY17" s="176"/>
      <c r="FZ17" s="176"/>
      <c r="GA17" s="176"/>
      <c r="GB17" s="176"/>
      <c r="GC17" s="176"/>
      <c r="GD17" s="176"/>
      <c r="GE17" s="176"/>
      <c r="GF17" s="176"/>
      <c r="GG17" s="176"/>
      <c r="GH17" s="176"/>
      <c r="GI17" s="176"/>
      <c r="GJ17" s="176"/>
      <c r="GK17" s="176"/>
      <c r="GL17" s="176"/>
      <c r="GM17" s="176"/>
      <c r="GN17" s="176"/>
      <c r="GO17" s="176"/>
      <c r="GP17" s="176"/>
      <c r="GQ17" s="176"/>
      <c r="GR17" s="176"/>
      <c r="GS17" s="176"/>
      <c r="GT17" s="176"/>
      <c r="GU17" s="176"/>
      <c r="GV17" s="176"/>
      <c r="GW17" s="176"/>
      <c r="GX17" s="176"/>
      <c r="GY17" s="176"/>
      <c r="GZ17" s="176"/>
      <c r="HA17" s="176"/>
      <c r="HB17" s="176"/>
      <c r="HC17" s="176"/>
      <c r="HD17" s="176"/>
      <c r="HE17" s="176"/>
      <c r="HF17" s="176"/>
      <c r="HG17" s="176"/>
      <c r="HH17" s="176"/>
      <c r="HI17" s="176"/>
      <c r="HJ17" s="176"/>
      <c r="HK17" s="176"/>
      <c r="HL17" s="176"/>
      <c r="HM17" s="176"/>
      <c r="HN17" s="176"/>
      <c r="HO17" s="176"/>
      <c r="HP17" s="176"/>
      <c r="HQ17" s="176"/>
      <c r="HR17" s="176"/>
      <c r="HS17" s="176"/>
      <c r="HT17" s="176"/>
      <c r="HU17" s="176"/>
      <c r="HV17" s="176"/>
      <c r="HW17" s="176"/>
      <c r="HX17" s="176"/>
      <c r="HY17" s="176"/>
      <c r="HZ17" s="176"/>
      <c r="IA17" s="176"/>
      <c r="IB17" s="176"/>
      <c r="IC17" s="176"/>
      <c r="ID17" s="176"/>
      <c r="IE17" s="176"/>
      <c r="IF17" s="176"/>
      <c r="IG17" s="176"/>
      <c r="IH17" s="176"/>
      <c r="II17" s="176"/>
      <c r="IJ17" s="176"/>
      <c r="IK17" s="176"/>
      <c r="IL17" s="176"/>
      <c r="IM17" s="176"/>
      <c r="IN17" s="176"/>
      <c r="IO17" s="176"/>
      <c r="IP17" s="176"/>
      <c r="IQ17" s="176"/>
      <c r="IR17" s="176"/>
      <c r="IS17" s="176"/>
      <c r="IT17" s="176"/>
      <c r="IU17" s="176"/>
      <c r="IV17" s="176"/>
      <c r="IW17" s="176"/>
    </row>
    <row r="18" spans="1:257" ht="27" customHeight="1">
      <c r="A18" s="309">
        <v>800</v>
      </c>
      <c r="B18" s="310" t="s">
        <v>25</v>
      </c>
      <c r="C18" s="570">
        <f>'Decrease Budget Revision'!D22</f>
        <v>0</v>
      </c>
      <c r="D18" s="570">
        <f>'Decrease Budget Revision'!E22</f>
        <v>0</v>
      </c>
      <c r="E18" s="570">
        <f>'Decrease Budget Revision'!F22</f>
        <v>0</v>
      </c>
      <c r="F18" s="570">
        <f>'Decrease Budget Revision'!G22</f>
        <v>0</v>
      </c>
      <c r="G18" s="311">
        <f t="shared" si="0"/>
        <v>0</v>
      </c>
      <c r="H18" s="311"/>
      <c r="I18" s="311"/>
      <c r="J18" s="311"/>
      <c r="K18" s="311"/>
      <c r="L18" s="311">
        <f t="shared" si="1"/>
        <v>0</v>
      </c>
      <c r="M18" s="12"/>
      <c r="N18" s="12"/>
      <c r="O18" s="176"/>
      <c r="P18" s="176"/>
      <c r="Q18" s="176"/>
      <c r="R18" s="176"/>
      <c r="S18" s="176"/>
      <c r="T18" s="176"/>
      <c r="U18" s="176"/>
      <c r="V18" s="176"/>
      <c r="W18" s="176"/>
      <c r="X18" s="176"/>
      <c r="Y18" s="176"/>
      <c r="Z18" s="176"/>
      <c r="AA18" s="176"/>
      <c r="AB18" s="176"/>
      <c r="AC18" s="176"/>
      <c r="AD18" s="176"/>
      <c r="AE18" s="176"/>
      <c r="AF18" s="176"/>
      <c r="AG18" s="176"/>
      <c r="AH18" s="176"/>
      <c r="AI18" s="176"/>
      <c r="AJ18" s="176"/>
      <c r="AK18" s="176"/>
      <c r="AL18" s="176"/>
      <c r="AM18" s="176"/>
      <c r="AN18" s="176"/>
      <c r="AO18" s="176"/>
      <c r="AP18" s="176"/>
      <c r="AQ18" s="176"/>
      <c r="AR18" s="176"/>
      <c r="AS18" s="176"/>
      <c r="AT18" s="176"/>
      <c r="AU18" s="176"/>
      <c r="AV18" s="176"/>
      <c r="AW18" s="176"/>
      <c r="AX18" s="176"/>
      <c r="AY18" s="176"/>
      <c r="AZ18" s="176"/>
      <c r="BA18" s="176"/>
      <c r="BB18" s="176"/>
      <c r="BC18" s="176"/>
      <c r="BD18" s="176"/>
      <c r="BE18" s="176"/>
      <c r="BF18" s="176"/>
      <c r="BG18" s="176"/>
      <c r="BH18" s="176"/>
      <c r="BI18" s="176"/>
      <c r="BJ18" s="176"/>
      <c r="BK18" s="176"/>
      <c r="BL18" s="176"/>
      <c r="BM18" s="176"/>
      <c r="BN18" s="176"/>
      <c r="BO18" s="176"/>
      <c r="BP18" s="176"/>
      <c r="BQ18" s="176"/>
      <c r="BR18" s="176"/>
      <c r="BS18" s="176"/>
      <c r="BT18" s="176"/>
      <c r="BU18" s="176"/>
      <c r="BV18" s="176"/>
      <c r="BW18" s="176"/>
      <c r="BX18" s="176"/>
      <c r="BY18" s="176"/>
      <c r="BZ18" s="176"/>
      <c r="CA18" s="176"/>
      <c r="CB18" s="176"/>
      <c r="CC18" s="176"/>
      <c r="CD18" s="176"/>
      <c r="CE18" s="176"/>
      <c r="CF18" s="176"/>
      <c r="CG18" s="176"/>
      <c r="CH18" s="176"/>
      <c r="CI18" s="176"/>
      <c r="CJ18" s="176"/>
      <c r="CK18" s="176"/>
      <c r="CL18" s="176"/>
      <c r="CM18" s="176"/>
      <c r="CN18" s="176"/>
      <c r="CO18" s="176"/>
      <c r="CP18" s="176"/>
      <c r="CQ18" s="176"/>
      <c r="CR18" s="176"/>
      <c r="CS18" s="176"/>
      <c r="CT18" s="176"/>
      <c r="CU18" s="176"/>
      <c r="CV18" s="176"/>
      <c r="CW18" s="176"/>
      <c r="CX18" s="176"/>
      <c r="CY18" s="176"/>
      <c r="CZ18" s="176"/>
      <c r="DA18" s="176"/>
      <c r="DB18" s="176"/>
      <c r="DC18" s="176"/>
      <c r="DD18" s="176"/>
      <c r="DE18" s="176"/>
      <c r="DF18" s="176"/>
      <c r="DG18" s="176"/>
      <c r="DH18" s="176"/>
      <c r="DI18" s="176"/>
      <c r="DJ18" s="176"/>
      <c r="DK18" s="176"/>
      <c r="DL18" s="176"/>
      <c r="DM18" s="176"/>
      <c r="DN18" s="176"/>
      <c r="DO18" s="176"/>
      <c r="DP18" s="176"/>
      <c r="DQ18" s="176"/>
      <c r="DR18" s="176"/>
      <c r="DS18" s="176"/>
      <c r="DT18" s="176"/>
      <c r="DU18" s="176"/>
      <c r="DV18" s="176"/>
      <c r="DW18" s="176"/>
      <c r="DX18" s="176"/>
      <c r="DY18" s="176"/>
      <c r="DZ18" s="176"/>
      <c r="EA18" s="176"/>
      <c r="EB18" s="176"/>
      <c r="EC18" s="176"/>
      <c r="ED18" s="176"/>
      <c r="EE18" s="176"/>
      <c r="EF18" s="176"/>
      <c r="EG18" s="176"/>
      <c r="EH18" s="176"/>
      <c r="EI18" s="176"/>
      <c r="EJ18" s="176"/>
      <c r="EK18" s="176"/>
      <c r="EL18" s="176"/>
      <c r="EM18" s="176"/>
      <c r="EN18" s="176"/>
      <c r="EO18" s="176"/>
      <c r="EP18" s="176"/>
      <c r="EQ18" s="176"/>
      <c r="ER18" s="176"/>
      <c r="ES18" s="176"/>
      <c r="ET18" s="176"/>
      <c r="EU18" s="176"/>
      <c r="EV18" s="176"/>
      <c r="EW18" s="176"/>
      <c r="EX18" s="176"/>
      <c r="EY18" s="176"/>
      <c r="EZ18" s="176"/>
      <c r="FA18" s="176"/>
      <c r="FB18" s="176"/>
      <c r="FC18" s="176"/>
      <c r="FD18" s="176"/>
      <c r="FE18" s="176"/>
      <c r="FF18" s="176"/>
      <c r="FG18" s="176"/>
      <c r="FH18" s="176"/>
      <c r="FI18" s="176"/>
      <c r="FJ18" s="176"/>
      <c r="FK18" s="176"/>
      <c r="FL18" s="176"/>
      <c r="FM18" s="176"/>
      <c r="FN18" s="176"/>
      <c r="FO18" s="176"/>
      <c r="FP18" s="176"/>
      <c r="FQ18" s="176"/>
      <c r="FR18" s="176"/>
      <c r="FS18" s="176"/>
      <c r="FT18" s="176"/>
      <c r="FU18" s="176"/>
      <c r="FV18" s="176"/>
      <c r="FW18" s="176"/>
      <c r="FX18" s="176"/>
      <c r="FY18" s="176"/>
      <c r="FZ18" s="176"/>
      <c r="GA18" s="176"/>
      <c r="GB18" s="176"/>
      <c r="GC18" s="176"/>
      <c r="GD18" s="176"/>
      <c r="GE18" s="176"/>
      <c r="GF18" s="176"/>
      <c r="GG18" s="176"/>
      <c r="GH18" s="176"/>
      <c r="GI18" s="176"/>
      <c r="GJ18" s="176"/>
      <c r="GK18" s="176"/>
      <c r="GL18" s="176"/>
      <c r="GM18" s="176"/>
      <c r="GN18" s="176"/>
      <c r="GO18" s="176"/>
      <c r="GP18" s="176"/>
      <c r="GQ18" s="176"/>
      <c r="GR18" s="176"/>
      <c r="GS18" s="176"/>
      <c r="GT18" s="176"/>
      <c r="GU18" s="176"/>
      <c r="GV18" s="176"/>
      <c r="GW18" s="176"/>
      <c r="GX18" s="176"/>
      <c r="GY18" s="176"/>
      <c r="GZ18" s="176"/>
      <c r="HA18" s="176"/>
      <c r="HB18" s="176"/>
      <c r="HC18" s="176"/>
      <c r="HD18" s="176"/>
      <c r="HE18" s="176"/>
      <c r="HF18" s="176"/>
      <c r="HG18" s="176"/>
      <c r="HH18" s="176"/>
      <c r="HI18" s="176"/>
      <c r="HJ18" s="176"/>
      <c r="HK18" s="176"/>
      <c r="HL18" s="176"/>
      <c r="HM18" s="176"/>
      <c r="HN18" s="176"/>
      <c r="HO18" s="176"/>
      <c r="HP18" s="176"/>
      <c r="HQ18" s="176"/>
      <c r="HR18" s="176"/>
      <c r="HS18" s="176"/>
      <c r="HT18" s="176"/>
      <c r="HU18" s="176"/>
      <c r="HV18" s="176"/>
      <c r="HW18" s="176"/>
      <c r="HX18" s="176"/>
      <c r="HY18" s="176"/>
      <c r="HZ18" s="176"/>
      <c r="IA18" s="176"/>
      <c r="IB18" s="176"/>
      <c r="IC18" s="176"/>
      <c r="ID18" s="176"/>
      <c r="IE18" s="176"/>
      <c r="IF18" s="176"/>
      <c r="IG18" s="176"/>
      <c r="IH18" s="176"/>
      <c r="II18" s="176"/>
      <c r="IJ18" s="176"/>
      <c r="IK18" s="176"/>
      <c r="IL18" s="176"/>
      <c r="IM18" s="176"/>
      <c r="IN18" s="176"/>
      <c r="IO18" s="176"/>
      <c r="IP18" s="176"/>
      <c r="IQ18" s="176"/>
      <c r="IR18" s="176"/>
      <c r="IS18" s="176"/>
      <c r="IT18" s="176"/>
      <c r="IU18" s="176"/>
      <c r="IV18" s="176"/>
      <c r="IW18" s="176"/>
    </row>
    <row r="19" spans="1:257" ht="15.75">
      <c r="A19" s="312"/>
      <c r="B19" s="313" t="s">
        <v>20</v>
      </c>
      <c r="C19" s="311">
        <f t="shared" ref="C19:L19" si="2">SUM(C12:C18)</f>
        <v>0</v>
      </c>
      <c r="D19" s="311">
        <f t="shared" ref="D19:F19" si="3">SUM(D12:D18)</f>
        <v>0</v>
      </c>
      <c r="E19" s="311">
        <f t="shared" si="3"/>
        <v>0</v>
      </c>
      <c r="F19" s="311">
        <f t="shared" si="3"/>
        <v>0</v>
      </c>
      <c r="G19" s="311">
        <f t="shared" si="2"/>
        <v>0</v>
      </c>
      <c r="H19" s="311">
        <f t="shared" si="2"/>
        <v>0</v>
      </c>
      <c r="I19" s="311">
        <f t="shared" si="2"/>
        <v>0</v>
      </c>
      <c r="J19" s="311">
        <f t="shared" si="2"/>
        <v>0</v>
      </c>
      <c r="K19" s="311">
        <f t="shared" si="2"/>
        <v>0</v>
      </c>
      <c r="L19" s="311">
        <f t="shared" si="2"/>
        <v>0</v>
      </c>
      <c r="M19" s="12"/>
      <c r="N19" s="12"/>
      <c r="O19" s="176"/>
      <c r="P19" s="176"/>
      <c r="Q19" s="176"/>
      <c r="R19" s="176"/>
      <c r="S19" s="176"/>
      <c r="T19" s="176"/>
      <c r="U19" s="176"/>
      <c r="V19" s="176"/>
      <c r="W19" s="176"/>
      <c r="X19" s="176"/>
      <c r="Y19" s="176"/>
      <c r="Z19" s="176"/>
      <c r="AA19" s="176"/>
      <c r="AB19" s="176"/>
      <c r="AC19" s="176"/>
      <c r="AD19" s="176"/>
      <c r="AE19" s="176"/>
      <c r="AF19" s="176"/>
      <c r="AG19" s="176"/>
      <c r="AH19" s="176"/>
      <c r="AI19" s="176"/>
      <c r="AJ19" s="176"/>
      <c r="AK19" s="176"/>
      <c r="AL19" s="176"/>
      <c r="AM19" s="176"/>
      <c r="AN19" s="176"/>
      <c r="AO19" s="176"/>
      <c r="AP19" s="176"/>
      <c r="AQ19" s="176"/>
      <c r="AR19" s="176"/>
      <c r="AS19" s="176"/>
      <c r="AT19" s="176"/>
      <c r="AU19" s="176"/>
      <c r="AV19" s="176"/>
      <c r="AW19" s="176"/>
      <c r="AX19" s="176"/>
      <c r="AY19" s="176"/>
      <c r="AZ19" s="176"/>
      <c r="BA19" s="176"/>
      <c r="BB19" s="176"/>
      <c r="BC19" s="176"/>
      <c r="BD19" s="176"/>
      <c r="BE19" s="176"/>
      <c r="BF19" s="176"/>
      <c r="BG19" s="176"/>
      <c r="BH19" s="176"/>
      <c r="BI19" s="176"/>
      <c r="BJ19" s="176"/>
      <c r="BK19" s="176"/>
      <c r="BL19" s="176"/>
      <c r="BM19" s="176"/>
      <c r="BN19" s="176"/>
      <c r="BO19" s="176"/>
      <c r="BP19" s="176"/>
      <c r="BQ19" s="176"/>
      <c r="BR19" s="176"/>
      <c r="BS19" s="176"/>
      <c r="BT19" s="176"/>
      <c r="BU19" s="176"/>
      <c r="BV19" s="176"/>
      <c r="BW19" s="176"/>
      <c r="BX19" s="176"/>
      <c r="BY19" s="176"/>
      <c r="BZ19" s="176"/>
      <c r="CA19" s="176"/>
      <c r="CB19" s="176"/>
      <c r="CC19" s="176"/>
      <c r="CD19" s="176"/>
      <c r="CE19" s="176"/>
      <c r="CF19" s="176"/>
      <c r="CG19" s="176"/>
      <c r="CH19" s="176"/>
      <c r="CI19" s="176"/>
      <c r="CJ19" s="176"/>
      <c r="CK19" s="176"/>
      <c r="CL19" s="176"/>
      <c r="CM19" s="176"/>
      <c r="CN19" s="176"/>
      <c r="CO19" s="176"/>
      <c r="CP19" s="176"/>
      <c r="CQ19" s="176"/>
      <c r="CR19" s="176"/>
      <c r="CS19" s="176"/>
      <c r="CT19" s="176"/>
      <c r="CU19" s="176"/>
      <c r="CV19" s="176"/>
      <c r="CW19" s="176"/>
      <c r="CX19" s="176"/>
      <c r="CY19" s="176"/>
      <c r="CZ19" s="176"/>
      <c r="DA19" s="176"/>
      <c r="DB19" s="176"/>
      <c r="DC19" s="176"/>
      <c r="DD19" s="176"/>
      <c r="DE19" s="176"/>
      <c r="DF19" s="176"/>
      <c r="DG19" s="176"/>
      <c r="DH19" s="176"/>
      <c r="DI19" s="176"/>
      <c r="DJ19" s="176"/>
      <c r="DK19" s="176"/>
      <c r="DL19" s="176"/>
      <c r="DM19" s="176"/>
      <c r="DN19" s="176"/>
      <c r="DO19" s="176"/>
      <c r="DP19" s="176"/>
      <c r="DQ19" s="176"/>
      <c r="DR19" s="176"/>
      <c r="DS19" s="176"/>
      <c r="DT19" s="176"/>
      <c r="DU19" s="176"/>
      <c r="DV19" s="176"/>
      <c r="DW19" s="176"/>
      <c r="DX19" s="176"/>
      <c r="DY19" s="176"/>
      <c r="DZ19" s="176"/>
      <c r="EA19" s="176"/>
      <c r="EB19" s="176"/>
      <c r="EC19" s="176"/>
      <c r="ED19" s="176"/>
      <c r="EE19" s="176"/>
      <c r="EF19" s="176"/>
      <c r="EG19" s="176"/>
      <c r="EH19" s="176"/>
      <c r="EI19" s="176"/>
      <c r="EJ19" s="176"/>
      <c r="EK19" s="176"/>
      <c r="EL19" s="176"/>
      <c r="EM19" s="176"/>
      <c r="EN19" s="176"/>
      <c r="EO19" s="176"/>
      <c r="EP19" s="176"/>
      <c r="EQ19" s="176"/>
      <c r="ER19" s="176"/>
      <c r="ES19" s="176"/>
      <c r="ET19" s="176"/>
      <c r="EU19" s="176"/>
      <c r="EV19" s="176"/>
      <c r="EW19" s="176"/>
      <c r="EX19" s="176"/>
      <c r="EY19" s="176"/>
      <c r="EZ19" s="176"/>
      <c r="FA19" s="176"/>
      <c r="FB19" s="176"/>
      <c r="FC19" s="176"/>
      <c r="FD19" s="176"/>
      <c r="FE19" s="176"/>
      <c r="FF19" s="176"/>
      <c r="FG19" s="176"/>
      <c r="FH19" s="176"/>
      <c r="FI19" s="176"/>
      <c r="FJ19" s="176"/>
      <c r="FK19" s="176"/>
      <c r="FL19" s="176"/>
      <c r="FM19" s="176"/>
      <c r="FN19" s="176"/>
      <c r="FO19" s="176"/>
      <c r="FP19" s="176"/>
      <c r="FQ19" s="176"/>
      <c r="FR19" s="176"/>
      <c r="FS19" s="176"/>
      <c r="FT19" s="176"/>
      <c r="FU19" s="176"/>
      <c r="FV19" s="176"/>
      <c r="FW19" s="176"/>
      <c r="FX19" s="176"/>
      <c r="FY19" s="176"/>
      <c r="FZ19" s="176"/>
      <c r="GA19" s="176"/>
      <c r="GB19" s="176"/>
      <c r="GC19" s="176"/>
      <c r="GD19" s="176"/>
      <c r="GE19" s="176"/>
      <c r="GF19" s="176"/>
      <c r="GG19" s="176"/>
      <c r="GH19" s="176"/>
      <c r="GI19" s="176"/>
      <c r="GJ19" s="176"/>
      <c r="GK19" s="176"/>
      <c r="GL19" s="176"/>
      <c r="GM19" s="176"/>
      <c r="GN19" s="176"/>
      <c r="GO19" s="176"/>
      <c r="GP19" s="176"/>
      <c r="GQ19" s="176"/>
      <c r="GR19" s="176"/>
      <c r="GS19" s="176"/>
      <c r="GT19" s="176"/>
      <c r="GU19" s="176"/>
      <c r="GV19" s="176"/>
      <c r="GW19" s="176"/>
      <c r="GX19" s="176"/>
      <c r="GY19" s="176"/>
      <c r="GZ19" s="176"/>
      <c r="HA19" s="176"/>
      <c r="HB19" s="176"/>
      <c r="HC19" s="176"/>
      <c r="HD19" s="176"/>
      <c r="HE19" s="176"/>
      <c r="HF19" s="176"/>
      <c r="HG19" s="176"/>
      <c r="HH19" s="176"/>
      <c r="HI19" s="176"/>
      <c r="HJ19" s="176"/>
      <c r="HK19" s="176"/>
      <c r="HL19" s="176"/>
      <c r="HM19" s="176"/>
      <c r="HN19" s="176"/>
      <c r="HO19" s="176"/>
      <c r="HP19" s="176"/>
      <c r="HQ19" s="176"/>
      <c r="HR19" s="176"/>
      <c r="HS19" s="176"/>
      <c r="HT19" s="176"/>
      <c r="HU19" s="176"/>
      <c r="HV19" s="176"/>
      <c r="HW19" s="176"/>
      <c r="HX19" s="176"/>
      <c r="HY19" s="176"/>
      <c r="HZ19" s="176"/>
      <c r="IA19" s="176"/>
      <c r="IB19" s="176"/>
      <c r="IC19" s="176"/>
      <c r="ID19" s="176"/>
      <c r="IE19" s="176"/>
      <c r="IF19" s="176"/>
      <c r="IG19" s="176"/>
      <c r="IH19" s="176"/>
      <c r="II19" s="176"/>
      <c r="IJ19" s="176"/>
      <c r="IK19" s="176"/>
      <c r="IL19" s="176"/>
      <c r="IM19" s="176"/>
      <c r="IN19" s="176"/>
      <c r="IO19" s="176"/>
      <c r="IP19" s="176"/>
      <c r="IQ19" s="176"/>
      <c r="IR19" s="176"/>
      <c r="IS19" s="176"/>
      <c r="IT19" s="176"/>
      <c r="IU19" s="176"/>
      <c r="IV19" s="176"/>
      <c r="IW19" s="176"/>
    </row>
    <row r="20" spans="1:257" ht="27" customHeight="1">
      <c r="A20" s="312"/>
      <c r="B20" s="314" t="s">
        <v>21</v>
      </c>
      <c r="C20" s="570">
        <f>'Decrease Budget Revision'!D20</f>
        <v>0</v>
      </c>
      <c r="D20" s="570">
        <f>'Decrease Budget Revision'!E20</f>
        <v>0</v>
      </c>
      <c r="E20" s="570">
        <f>'Decrease Budget Revision'!F20</f>
        <v>0</v>
      </c>
      <c r="F20" s="570">
        <f>'Decrease Budget Revision'!G20</f>
        <v>0</v>
      </c>
      <c r="G20" s="311">
        <f t="shared" si="0"/>
        <v>0</v>
      </c>
      <c r="H20" s="311"/>
      <c r="I20" s="311"/>
      <c r="J20" s="311"/>
      <c r="K20" s="311"/>
      <c r="L20" s="311">
        <f t="shared" ref="L20:L22" si="4">SUM(H20:K20)</f>
        <v>0</v>
      </c>
      <c r="M20" s="12"/>
      <c r="N20" s="12"/>
      <c r="O20" s="176"/>
      <c r="P20" s="176"/>
      <c r="Q20" s="176"/>
      <c r="R20" s="176"/>
      <c r="S20" s="176"/>
      <c r="T20" s="176"/>
      <c r="U20" s="176"/>
      <c r="V20" s="176"/>
      <c r="W20" s="176"/>
      <c r="X20" s="176"/>
      <c r="Y20" s="176"/>
      <c r="Z20" s="176"/>
      <c r="AA20" s="176"/>
      <c r="AB20" s="176"/>
      <c r="AC20" s="176"/>
      <c r="AD20" s="176"/>
      <c r="AE20" s="176"/>
      <c r="AF20" s="176"/>
      <c r="AG20" s="176"/>
      <c r="AH20" s="176"/>
      <c r="AI20" s="176"/>
      <c r="AJ20" s="176"/>
      <c r="AK20" s="176"/>
      <c r="AL20" s="176"/>
      <c r="AM20" s="176"/>
      <c r="AN20" s="176"/>
      <c r="AO20" s="176"/>
      <c r="AP20" s="176"/>
      <c r="AQ20" s="176"/>
      <c r="AR20" s="176"/>
      <c r="AS20" s="176"/>
      <c r="AT20" s="176"/>
      <c r="AU20" s="176"/>
      <c r="AV20" s="176"/>
      <c r="AW20" s="176"/>
      <c r="AX20" s="176"/>
      <c r="AY20" s="176"/>
      <c r="AZ20" s="176"/>
      <c r="BA20" s="176"/>
      <c r="BB20" s="176"/>
      <c r="BC20" s="176"/>
      <c r="BD20" s="176"/>
      <c r="BE20" s="176"/>
      <c r="BF20" s="176"/>
      <c r="BG20" s="176"/>
      <c r="BH20" s="176"/>
      <c r="BI20" s="176"/>
      <c r="BJ20" s="176"/>
      <c r="BK20" s="176"/>
      <c r="BL20" s="176"/>
      <c r="BM20" s="176"/>
      <c r="BN20" s="176"/>
      <c r="BO20" s="176"/>
      <c r="BP20" s="176"/>
      <c r="BQ20" s="176"/>
      <c r="BR20" s="176"/>
      <c r="BS20" s="176"/>
      <c r="BT20" s="176"/>
      <c r="BU20" s="176"/>
      <c r="BV20" s="176"/>
      <c r="BW20" s="176"/>
      <c r="BX20" s="176"/>
      <c r="BY20" s="176"/>
      <c r="BZ20" s="176"/>
      <c r="CA20" s="176"/>
      <c r="CB20" s="176"/>
      <c r="CC20" s="176"/>
      <c r="CD20" s="176"/>
      <c r="CE20" s="176"/>
      <c r="CF20" s="176"/>
      <c r="CG20" s="176"/>
      <c r="CH20" s="176"/>
      <c r="CI20" s="176"/>
      <c r="CJ20" s="176"/>
      <c r="CK20" s="176"/>
      <c r="CL20" s="176"/>
      <c r="CM20" s="176"/>
      <c r="CN20" s="176"/>
      <c r="CO20" s="176"/>
      <c r="CP20" s="176"/>
      <c r="CQ20" s="176"/>
      <c r="CR20" s="176"/>
      <c r="CS20" s="176"/>
      <c r="CT20" s="176"/>
      <c r="CU20" s="176"/>
      <c r="CV20" s="176"/>
      <c r="CW20" s="176"/>
      <c r="CX20" s="176"/>
      <c r="CY20" s="176"/>
      <c r="CZ20" s="176"/>
      <c r="DA20" s="176"/>
      <c r="DB20" s="176"/>
      <c r="DC20" s="176"/>
      <c r="DD20" s="176"/>
      <c r="DE20" s="176"/>
      <c r="DF20" s="176"/>
      <c r="DG20" s="176"/>
      <c r="DH20" s="176"/>
      <c r="DI20" s="176"/>
      <c r="DJ20" s="176"/>
      <c r="DK20" s="176"/>
      <c r="DL20" s="176"/>
      <c r="DM20" s="176"/>
      <c r="DN20" s="176"/>
      <c r="DO20" s="176"/>
      <c r="DP20" s="176"/>
      <c r="DQ20" s="176"/>
      <c r="DR20" s="176"/>
      <c r="DS20" s="176"/>
      <c r="DT20" s="176"/>
      <c r="DU20" s="176"/>
      <c r="DV20" s="176"/>
      <c r="DW20" s="176"/>
      <c r="DX20" s="176"/>
      <c r="DY20" s="176"/>
      <c r="DZ20" s="176"/>
      <c r="EA20" s="176"/>
      <c r="EB20" s="176"/>
      <c r="EC20" s="176"/>
      <c r="ED20" s="176"/>
      <c r="EE20" s="176"/>
      <c r="EF20" s="176"/>
      <c r="EG20" s="176"/>
      <c r="EH20" s="176"/>
      <c r="EI20" s="176"/>
      <c r="EJ20" s="176"/>
      <c r="EK20" s="176"/>
      <c r="EL20" s="176"/>
      <c r="EM20" s="176"/>
      <c r="EN20" s="176"/>
      <c r="EO20" s="176"/>
      <c r="EP20" s="176"/>
      <c r="EQ20" s="176"/>
      <c r="ER20" s="176"/>
      <c r="ES20" s="176"/>
      <c r="ET20" s="176"/>
      <c r="EU20" s="176"/>
      <c r="EV20" s="176"/>
      <c r="EW20" s="176"/>
      <c r="EX20" s="176"/>
      <c r="EY20" s="176"/>
      <c r="EZ20" s="176"/>
      <c r="FA20" s="176"/>
      <c r="FB20" s="176"/>
      <c r="FC20" s="176"/>
      <c r="FD20" s="176"/>
      <c r="FE20" s="176"/>
      <c r="FF20" s="176"/>
      <c r="FG20" s="176"/>
      <c r="FH20" s="176"/>
      <c r="FI20" s="176"/>
      <c r="FJ20" s="176"/>
      <c r="FK20" s="176"/>
      <c r="FL20" s="176"/>
      <c r="FM20" s="176"/>
      <c r="FN20" s="176"/>
      <c r="FO20" s="176"/>
      <c r="FP20" s="176"/>
      <c r="FQ20" s="176"/>
      <c r="FR20" s="176"/>
      <c r="FS20" s="176"/>
      <c r="FT20" s="176"/>
      <c r="FU20" s="176"/>
      <c r="FV20" s="176"/>
      <c r="FW20" s="176"/>
      <c r="FX20" s="176"/>
      <c r="FY20" s="176"/>
      <c r="FZ20" s="176"/>
      <c r="GA20" s="176"/>
      <c r="GB20" s="176"/>
      <c r="GC20" s="176"/>
      <c r="GD20" s="176"/>
      <c r="GE20" s="176"/>
      <c r="GF20" s="176"/>
      <c r="GG20" s="176"/>
      <c r="GH20" s="176"/>
      <c r="GI20" s="176"/>
      <c r="GJ20" s="176"/>
      <c r="GK20" s="176"/>
      <c r="GL20" s="176"/>
      <c r="GM20" s="176"/>
      <c r="GN20" s="176"/>
      <c r="GO20" s="176"/>
      <c r="GP20" s="176"/>
      <c r="GQ20" s="176"/>
      <c r="GR20" s="176"/>
      <c r="GS20" s="176"/>
      <c r="GT20" s="176"/>
      <c r="GU20" s="176"/>
      <c r="GV20" s="176"/>
      <c r="GW20" s="176"/>
      <c r="GX20" s="176"/>
      <c r="GY20" s="176"/>
      <c r="GZ20" s="176"/>
      <c r="HA20" s="176"/>
      <c r="HB20" s="176"/>
      <c r="HC20" s="176"/>
      <c r="HD20" s="176"/>
      <c r="HE20" s="176"/>
      <c r="HF20" s="176"/>
      <c r="HG20" s="176"/>
      <c r="HH20" s="176"/>
      <c r="HI20" s="176"/>
      <c r="HJ20" s="176"/>
      <c r="HK20" s="176"/>
      <c r="HL20" s="176"/>
      <c r="HM20" s="176"/>
      <c r="HN20" s="176"/>
      <c r="HO20" s="176"/>
      <c r="HP20" s="176"/>
      <c r="HQ20" s="176"/>
      <c r="HR20" s="176"/>
      <c r="HS20" s="176"/>
      <c r="HT20" s="176"/>
      <c r="HU20" s="176"/>
      <c r="HV20" s="176"/>
      <c r="HW20" s="176"/>
      <c r="HX20" s="176"/>
      <c r="HY20" s="176"/>
      <c r="HZ20" s="176"/>
      <c r="IA20" s="176"/>
      <c r="IB20" s="176"/>
      <c r="IC20" s="176"/>
      <c r="ID20" s="176"/>
      <c r="IE20" s="176"/>
      <c r="IF20" s="176"/>
      <c r="IG20" s="176"/>
      <c r="IH20" s="176"/>
      <c r="II20" s="176"/>
      <c r="IJ20" s="176"/>
      <c r="IK20" s="176"/>
      <c r="IL20" s="176"/>
      <c r="IM20" s="176"/>
      <c r="IN20" s="176"/>
      <c r="IO20" s="176"/>
      <c r="IP20" s="176"/>
      <c r="IQ20" s="176"/>
      <c r="IR20" s="176"/>
      <c r="IS20" s="176"/>
      <c r="IT20" s="176"/>
      <c r="IU20" s="176"/>
      <c r="IV20" s="176"/>
      <c r="IW20" s="176"/>
    </row>
    <row r="21" spans="1:257" ht="27" customHeight="1">
      <c r="A21" s="309" t="s">
        <v>22</v>
      </c>
      <c r="B21" s="310" t="s">
        <v>23</v>
      </c>
      <c r="C21" s="570">
        <f>'Decrease Budget Revision'!D21</f>
        <v>0</v>
      </c>
      <c r="D21" s="570">
        <f>'Decrease Budget Revision'!E21</f>
        <v>0</v>
      </c>
      <c r="E21" s="570">
        <f>'Decrease Budget Revision'!F21</f>
        <v>0</v>
      </c>
      <c r="F21" s="570">
        <f>'Decrease Budget Revision'!G21</f>
        <v>0</v>
      </c>
      <c r="G21" s="311">
        <f t="shared" si="0"/>
        <v>0</v>
      </c>
      <c r="H21" s="311"/>
      <c r="I21" s="311"/>
      <c r="J21" s="311"/>
      <c r="K21" s="311"/>
      <c r="L21" s="311">
        <f t="shared" si="4"/>
        <v>0</v>
      </c>
      <c r="M21" s="12"/>
      <c r="N21" s="12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6"/>
      <c r="AA21" s="176"/>
      <c r="AB21" s="176"/>
      <c r="AC21" s="176"/>
      <c r="AD21" s="176"/>
      <c r="AE21" s="176"/>
      <c r="AF21" s="176"/>
      <c r="AG21" s="176"/>
      <c r="AH21" s="176"/>
      <c r="AI21" s="176"/>
      <c r="AJ21" s="176"/>
      <c r="AK21" s="176"/>
      <c r="AL21" s="176"/>
      <c r="AM21" s="176"/>
      <c r="AN21" s="176"/>
      <c r="AO21" s="176"/>
      <c r="AP21" s="176"/>
      <c r="AQ21" s="176"/>
      <c r="AR21" s="176"/>
      <c r="AS21" s="176"/>
      <c r="AT21" s="176"/>
      <c r="AU21" s="176"/>
      <c r="AV21" s="176"/>
      <c r="AW21" s="176"/>
      <c r="AX21" s="176"/>
      <c r="AY21" s="176"/>
      <c r="AZ21" s="176"/>
      <c r="BA21" s="176"/>
      <c r="BB21" s="176"/>
      <c r="BC21" s="176"/>
      <c r="BD21" s="176"/>
      <c r="BE21" s="176"/>
      <c r="BF21" s="176"/>
      <c r="BG21" s="176"/>
      <c r="BH21" s="176"/>
      <c r="BI21" s="176"/>
      <c r="BJ21" s="176"/>
      <c r="BK21" s="176"/>
      <c r="BL21" s="176"/>
      <c r="BM21" s="176"/>
      <c r="BN21" s="176"/>
      <c r="BO21" s="176"/>
      <c r="BP21" s="176"/>
      <c r="BQ21" s="176"/>
      <c r="BR21" s="176"/>
      <c r="BS21" s="176"/>
      <c r="BT21" s="176"/>
      <c r="BU21" s="176"/>
      <c r="BV21" s="176"/>
      <c r="BW21" s="176"/>
      <c r="BX21" s="176"/>
      <c r="BY21" s="176"/>
      <c r="BZ21" s="176"/>
      <c r="CA21" s="176"/>
      <c r="CB21" s="176"/>
      <c r="CC21" s="176"/>
      <c r="CD21" s="176"/>
      <c r="CE21" s="176"/>
      <c r="CF21" s="176"/>
      <c r="CG21" s="176"/>
      <c r="CH21" s="176"/>
      <c r="CI21" s="176"/>
      <c r="CJ21" s="176"/>
      <c r="CK21" s="176"/>
      <c r="CL21" s="176"/>
      <c r="CM21" s="176"/>
      <c r="CN21" s="176"/>
      <c r="CO21" s="176"/>
      <c r="CP21" s="176"/>
      <c r="CQ21" s="176"/>
      <c r="CR21" s="176"/>
      <c r="CS21" s="176"/>
      <c r="CT21" s="176"/>
      <c r="CU21" s="176"/>
      <c r="CV21" s="176"/>
      <c r="CW21" s="176"/>
      <c r="CX21" s="176"/>
      <c r="CY21" s="176"/>
      <c r="CZ21" s="176"/>
      <c r="DA21" s="176"/>
      <c r="DB21" s="176"/>
      <c r="DC21" s="176"/>
      <c r="DD21" s="176"/>
      <c r="DE21" s="176"/>
      <c r="DF21" s="176"/>
      <c r="DG21" s="176"/>
      <c r="DH21" s="176"/>
      <c r="DI21" s="176"/>
      <c r="DJ21" s="176"/>
      <c r="DK21" s="176"/>
      <c r="DL21" s="176"/>
      <c r="DM21" s="176"/>
      <c r="DN21" s="176"/>
      <c r="DO21" s="176"/>
      <c r="DP21" s="176"/>
      <c r="DQ21" s="176"/>
      <c r="DR21" s="176"/>
      <c r="DS21" s="176"/>
      <c r="DT21" s="176"/>
      <c r="DU21" s="176"/>
      <c r="DV21" s="176"/>
      <c r="DW21" s="176"/>
      <c r="DX21" s="176"/>
      <c r="DY21" s="176"/>
      <c r="DZ21" s="176"/>
      <c r="EA21" s="176"/>
      <c r="EB21" s="176"/>
      <c r="EC21" s="176"/>
      <c r="ED21" s="176"/>
      <c r="EE21" s="176"/>
      <c r="EF21" s="176"/>
      <c r="EG21" s="176"/>
      <c r="EH21" s="176"/>
      <c r="EI21" s="176"/>
      <c r="EJ21" s="176"/>
      <c r="EK21" s="176"/>
      <c r="EL21" s="176"/>
      <c r="EM21" s="176"/>
      <c r="EN21" s="176"/>
      <c r="EO21" s="176"/>
      <c r="EP21" s="176"/>
      <c r="EQ21" s="176"/>
      <c r="ER21" s="176"/>
      <c r="ES21" s="176"/>
      <c r="ET21" s="176"/>
      <c r="EU21" s="176"/>
      <c r="EV21" s="176"/>
      <c r="EW21" s="176"/>
      <c r="EX21" s="176"/>
      <c r="EY21" s="176"/>
      <c r="EZ21" s="176"/>
      <c r="FA21" s="176"/>
      <c r="FB21" s="176"/>
      <c r="FC21" s="176"/>
      <c r="FD21" s="176"/>
      <c r="FE21" s="176"/>
      <c r="FF21" s="176"/>
      <c r="FG21" s="176"/>
      <c r="FH21" s="176"/>
      <c r="FI21" s="176"/>
      <c r="FJ21" s="176"/>
      <c r="FK21" s="176"/>
      <c r="FL21" s="176"/>
      <c r="FM21" s="176"/>
      <c r="FN21" s="176"/>
      <c r="FO21" s="176"/>
      <c r="FP21" s="176"/>
      <c r="FQ21" s="176"/>
      <c r="FR21" s="176"/>
      <c r="FS21" s="176"/>
      <c r="FT21" s="176"/>
      <c r="FU21" s="176"/>
      <c r="FV21" s="176"/>
      <c r="FW21" s="176"/>
      <c r="FX21" s="176"/>
      <c r="FY21" s="176"/>
      <c r="FZ21" s="176"/>
      <c r="GA21" s="176"/>
      <c r="GB21" s="176"/>
      <c r="GC21" s="176"/>
      <c r="GD21" s="176"/>
      <c r="GE21" s="176"/>
      <c r="GF21" s="176"/>
      <c r="GG21" s="176"/>
      <c r="GH21" s="176"/>
      <c r="GI21" s="176"/>
      <c r="GJ21" s="176"/>
      <c r="GK21" s="176"/>
      <c r="GL21" s="176"/>
      <c r="GM21" s="176"/>
      <c r="GN21" s="176"/>
      <c r="GO21" s="176"/>
      <c r="GP21" s="176"/>
      <c r="GQ21" s="176"/>
      <c r="GR21" s="176"/>
      <c r="GS21" s="176"/>
      <c r="GT21" s="176"/>
      <c r="GU21" s="176"/>
      <c r="GV21" s="176"/>
      <c r="GW21" s="176"/>
      <c r="GX21" s="176"/>
      <c r="GY21" s="176"/>
      <c r="GZ21" s="176"/>
      <c r="HA21" s="176"/>
      <c r="HB21" s="176"/>
      <c r="HC21" s="176"/>
      <c r="HD21" s="176"/>
      <c r="HE21" s="176"/>
      <c r="HF21" s="176"/>
      <c r="HG21" s="176"/>
      <c r="HH21" s="176"/>
      <c r="HI21" s="176"/>
      <c r="HJ21" s="176"/>
      <c r="HK21" s="176"/>
      <c r="HL21" s="176"/>
      <c r="HM21" s="176"/>
      <c r="HN21" s="176"/>
      <c r="HO21" s="176"/>
      <c r="HP21" s="176"/>
      <c r="HQ21" s="176"/>
      <c r="HR21" s="176"/>
      <c r="HS21" s="176"/>
      <c r="HT21" s="176"/>
      <c r="HU21" s="176"/>
      <c r="HV21" s="176"/>
      <c r="HW21" s="176"/>
      <c r="HX21" s="176"/>
      <c r="HY21" s="176"/>
      <c r="HZ21" s="176"/>
      <c r="IA21" s="176"/>
      <c r="IB21" s="176"/>
      <c r="IC21" s="176"/>
      <c r="ID21" s="176"/>
      <c r="IE21" s="176"/>
      <c r="IF21" s="176"/>
      <c r="IG21" s="176"/>
      <c r="IH21" s="176"/>
      <c r="II21" s="176"/>
      <c r="IJ21" s="176"/>
      <c r="IK21" s="176"/>
      <c r="IL21" s="176"/>
      <c r="IM21" s="176"/>
      <c r="IN21" s="176"/>
      <c r="IO21" s="176"/>
      <c r="IP21" s="176"/>
      <c r="IQ21" s="176"/>
      <c r="IR21" s="176"/>
      <c r="IS21" s="176"/>
      <c r="IT21" s="176"/>
      <c r="IU21" s="176"/>
      <c r="IV21" s="176"/>
      <c r="IW21" s="176"/>
    </row>
    <row r="22" spans="1:257" ht="27" customHeight="1">
      <c r="A22" s="309" t="s">
        <v>122</v>
      </c>
      <c r="B22" s="310" t="s">
        <v>123</v>
      </c>
      <c r="C22" s="570"/>
      <c r="D22" s="570"/>
      <c r="E22" s="570"/>
      <c r="F22" s="570"/>
      <c r="G22" s="311">
        <f t="shared" si="0"/>
        <v>0</v>
      </c>
      <c r="H22" s="311"/>
      <c r="I22" s="311"/>
      <c r="J22" s="311"/>
      <c r="K22" s="311"/>
      <c r="L22" s="311">
        <f t="shared" si="4"/>
        <v>0</v>
      </c>
      <c r="M22" s="12"/>
      <c r="N22" s="12"/>
      <c r="O22" s="176"/>
      <c r="P22" s="176"/>
      <c r="Q22" s="176"/>
      <c r="R22" s="176"/>
      <c r="S22" s="176"/>
      <c r="T22" s="176"/>
      <c r="U22" s="176"/>
      <c r="V22" s="176"/>
      <c r="W22" s="176"/>
      <c r="X22" s="176"/>
      <c r="Y22" s="176"/>
      <c r="Z22" s="176"/>
      <c r="AA22" s="176"/>
      <c r="AB22" s="176"/>
      <c r="AC22" s="176"/>
      <c r="AD22" s="176"/>
      <c r="AE22" s="176"/>
      <c r="AF22" s="176"/>
      <c r="AG22" s="176"/>
      <c r="AH22" s="176"/>
      <c r="AI22" s="176"/>
      <c r="AJ22" s="176"/>
      <c r="AK22" s="176"/>
      <c r="AL22" s="176"/>
      <c r="AM22" s="176"/>
      <c r="AN22" s="176"/>
      <c r="AO22" s="176"/>
      <c r="AP22" s="176"/>
      <c r="AQ22" s="176"/>
      <c r="AR22" s="176"/>
      <c r="AS22" s="176"/>
      <c r="AT22" s="176"/>
      <c r="AU22" s="176"/>
      <c r="AV22" s="176"/>
      <c r="AW22" s="176"/>
      <c r="AX22" s="176"/>
      <c r="AY22" s="176"/>
      <c r="AZ22" s="176"/>
      <c r="BA22" s="176"/>
      <c r="BB22" s="176"/>
      <c r="BC22" s="176"/>
      <c r="BD22" s="176"/>
      <c r="BE22" s="176"/>
      <c r="BF22" s="176"/>
      <c r="BG22" s="176"/>
      <c r="BH22" s="176"/>
      <c r="BI22" s="176"/>
      <c r="BJ22" s="176"/>
      <c r="BK22" s="176"/>
      <c r="BL22" s="176"/>
      <c r="BM22" s="176"/>
      <c r="BN22" s="176"/>
      <c r="BO22" s="176"/>
      <c r="BP22" s="176"/>
      <c r="BQ22" s="176"/>
      <c r="BR22" s="176"/>
      <c r="BS22" s="176"/>
      <c r="BT22" s="176"/>
      <c r="BU22" s="176"/>
      <c r="BV22" s="176"/>
      <c r="BW22" s="176"/>
      <c r="BX22" s="176"/>
      <c r="BY22" s="176"/>
      <c r="BZ22" s="176"/>
      <c r="CA22" s="176"/>
      <c r="CB22" s="176"/>
      <c r="CC22" s="176"/>
      <c r="CD22" s="176"/>
      <c r="CE22" s="176"/>
      <c r="CF22" s="176"/>
      <c r="CG22" s="176"/>
      <c r="CH22" s="176"/>
      <c r="CI22" s="176"/>
      <c r="CJ22" s="176"/>
      <c r="CK22" s="176"/>
      <c r="CL22" s="176"/>
      <c r="CM22" s="176"/>
      <c r="CN22" s="176"/>
      <c r="CO22" s="176"/>
      <c r="CP22" s="176"/>
      <c r="CQ22" s="176"/>
      <c r="CR22" s="176"/>
      <c r="CS22" s="176"/>
      <c r="CT22" s="176"/>
      <c r="CU22" s="176"/>
      <c r="CV22" s="176"/>
      <c r="CW22" s="176"/>
      <c r="CX22" s="176"/>
      <c r="CY22" s="176"/>
      <c r="CZ22" s="176"/>
      <c r="DA22" s="176"/>
      <c r="DB22" s="176"/>
      <c r="DC22" s="176"/>
      <c r="DD22" s="176"/>
      <c r="DE22" s="176"/>
      <c r="DF22" s="176"/>
      <c r="DG22" s="176"/>
      <c r="DH22" s="176"/>
      <c r="DI22" s="176"/>
      <c r="DJ22" s="176"/>
      <c r="DK22" s="176"/>
      <c r="DL22" s="176"/>
      <c r="DM22" s="176"/>
      <c r="DN22" s="176"/>
      <c r="DO22" s="176"/>
      <c r="DP22" s="176"/>
      <c r="DQ22" s="176"/>
      <c r="DR22" s="176"/>
      <c r="DS22" s="176"/>
      <c r="DT22" s="176"/>
      <c r="DU22" s="176"/>
      <c r="DV22" s="176"/>
      <c r="DW22" s="176"/>
      <c r="DX22" s="176"/>
      <c r="DY22" s="176"/>
      <c r="DZ22" s="176"/>
      <c r="EA22" s="176"/>
      <c r="EB22" s="176"/>
      <c r="EC22" s="176"/>
      <c r="ED22" s="176"/>
      <c r="EE22" s="176"/>
      <c r="EF22" s="176"/>
      <c r="EG22" s="176"/>
      <c r="EH22" s="176"/>
      <c r="EI22" s="176"/>
      <c r="EJ22" s="176"/>
      <c r="EK22" s="176"/>
      <c r="EL22" s="176"/>
      <c r="EM22" s="176"/>
      <c r="EN22" s="176"/>
      <c r="EO22" s="176"/>
      <c r="EP22" s="176"/>
      <c r="EQ22" s="176"/>
      <c r="ER22" s="176"/>
      <c r="ES22" s="176"/>
      <c r="ET22" s="176"/>
      <c r="EU22" s="176"/>
      <c r="EV22" s="176"/>
      <c r="EW22" s="176"/>
      <c r="EX22" s="176"/>
      <c r="EY22" s="176"/>
      <c r="EZ22" s="176"/>
      <c r="FA22" s="176"/>
      <c r="FB22" s="176"/>
      <c r="FC22" s="176"/>
      <c r="FD22" s="176"/>
      <c r="FE22" s="176"/>
      <c r="FF22" s="176"/>
      <c r="FG22" s="176"/>
      <c r="FH22" s="176"/>
      <c r="FI22" s="176"/>
      <c r="FJ22" s="176"/>
      <c r="FK22" s="176"/>
      <c r="FL22" s="176"/>
      <c r="FM22" s="176"/>
      <c r="FN22" s="176"/>
      <c r="FO22" s="176"/>
      <c r="FP22" s="176"/>
      <c r="FQ22" s="176"/>
      <c r="FR22" s="176"/>
      <c r="FS22" s="176"/>
      <c r="FT22" s="176"/>
      <c r="FU22" s="176"/>
      <c r="FV22" s="176"/>
      <c r="FW22" s="176"/>
      <c r="FX22" s="176"/>
      <c r="FY22" s="176"/>
      <c r="FZ22" s="176"/>
      <c r="GA22" s="176"/>
      <c r="GB22" s="176"/>
      <c r="GC22" s="176"/>
      <c r="GD22" s="176"/>
      <c r="GE22" s="176"/>
      <c r="GF22" s="176"/>
      <c r="GG22" s="176"/>
      <c r="GH22" s="176"/>
      <c r="GI22" s="176"/>
      <c r="GJ22" s="176"/>
      <c r="GK22" s="176"/>
      <c r="GL22" s="176"/>
      <c r="GM22" s="176"/>
      <c r="GN22" s="176"/>
      <c r="GO22" s="176"/>
      <c r="GP22" s="176"/>
      <c r="GQ22" s="176"/>
      <c r="GR22" s="176"/>
      <c r="GS22" s="176"/>
      <c r="GT22" s="176"/>
      <c r="GU22" s="176"/>
      <c r="GV22" s="176"/>
      <c r="GW22" s="176"/>
      <c r="GX22" s="176"/>
      <c r="GY22" s="176"/>
      <c r="GZ22" s="176"/>
      <c r="HA22" s="176"/>
      <c r="HB22" s="176"/>
      <c r="HC22" s="176"/>
      <c r="HD22" s="176"/>
      <c r="HE22" s="176"/>
      <c r="HF22" s="176"/>
      <c r="HG22" s="176"/>
      <c r="HH22" s="176"/>
      <c r="HI22" s="176"/>
      <c r="HJ22" s="176"/>
      <c r="HK22" s="176"/>
      <c r="HL22" s="176"/>
      <c r="HM22" s="176"/>
      <c r="HN22" s="176"/>
      <c r="HO22" s="176"/>
      <c r="HP22" s="176"/>
      <c r="HQ22" s="176"/>
      <c r="HR22" s="176"/>
      <c r="HS22" s="176"/>
      <c r="HT22" s="176"/>
      <c r="HU22" s="176"/>
      <c r="HV22" s="176"/>
      <c r="HW22" s="176"/>
      <c r="HX22" s="176"/>
      <c r="HY22" s="176"/>
      <c r="HZ22" s="176"/>
      <c r="IA22" s="176"/>
      <c r="IB22" s="176"/>
      <c r="IC22" s="176"/>
      <c r="ID22" s="176"/>
      <c r="IE22" s="176"/>
      <c r="IF22" s="176"/>
      <c r="IG22" s="176"/>
      <c r="IH22" s="176"/>
      <c r="II22" s="176"/>
      <c r="IJ22" s="176"/>
      <c r="IK22" s="176"/>
      <c r="IL22" s="176"/>
      <c r="IM22" s="176"/>
      <c r="IN22" s="176"/>
      <c r="IO22" s="176"/>
      <c r="IP22" s="176"/>
      <c r="IQ22" s="176"/>
      <c r="IR22" s="176"/>
      <c r="IS22" s="176"/>
      <c r="IT22" s="176"/>
      <c r="IU22" s="176"/>
      <c r="IV22" s="176"/>
      <c r="IW22" s="176"/>
    </row>
    <row r="23" spans="1:257" ht="29.25" customHeight="1" thickBot="1">
      <c r="A23" s="315" t="s">
        <v>36</v>
      </c>
      <c r="B23" s="316"/>
      <c r="C23" s="317">
        <f t="shared" ref="C23:L23" si="5">SUM(C19:C22)</f>
        <v>0</v>
      </c>
      <c r="D23" s="317">
        <f t="shared" ref="D23:F23" si="6">SUM(D19:D22)</f>
        <v>0</v>
      </c>
      <c r="E23" s="317">
        <f t="shared" si="6"/>
        <v>0</v>
      </c>
      <c r="F23" s="317">
        <f t="shared" si="6"/>
        <v>0</v>
      </c>
      <c r="G23" s="317">
        <f t="shared" si="5"/>
        <v>0</v>
      </c>
      <c r="H23" s="317">
        <f t="shared" si="5"/>
        <v>0</v>
      </c>
      <c r="I23" s="317">
        <f t="shared" si="5"/>
        <v>0</v>
      </c>
      <c r="J23" s="317">
        <f t="shared" si="5"/>
        <v>0</v>
      </c>
      <c r="K23" s="317">
        <f t="shared" si="5"/>
        <v>0</v>
      </c>
      <c r="L23" s="317">
        <f t="shared" si="5"/>
        <v>0</v>
      </c>
      <c r="M23" s="176"/>
      <c r="N23" s="176"/>
      <c r="O23" s="176"/>
      <c r="P23" s="176"/>
      <c r="Q23" s="176"/>
      <c r="R23" s="176"/>
      <c r="S23" s="176"/>
      <c r="T23" s="176"/>
      <c r="U23" s="176"/>
      <c r="V23" s="176"/>
      <c r="W23" s="176"/>
      <c r="X23" s="176"/>
      <c r="Y23" s="176"/>
      <c r="Z23" s="176"/>
      <c r="AA23" s="176"/>
      <c r="AB23" s="176"/>
      <c r="AC23" s="176"/>
      <c r="AD23" s="176"/>
      <c r="AE23" s="176"/>
      <c r="AF23" s="176"/>
      <c r="AG23" s="176"/>
      <c r="AH23" s="176"/>
      <c r="AI23" s="176"/>
      <c r="AJ23" s="176"/>
      <c r="AK23" s="176"/>
      <c r="AL23" s="176"/>
      <c r="AM23" s="176"/>
      <c r="AN23" s="176"/>
      <c r="AO23" s="176"/>
      <c r="AP23" s="176"/>
      <c r="AQ23" s="176"/>
      <c r="AR23" s="176"/>
      <c r="AS23" s="176"/>
      <c r="AT23" s="176"/>
      <c r="AU23" s="176"/>
      <c r="AV23" s="176"/>
      <c r="AW23" s="176"/>
      <c r="AX23" s="176"/>
      <c r="AY23" s="176"/>
      <c r="AZ23" s="176"/>
      <c r="BA23" s="176"/>
      <c r="BB23" s="176"/>
      <c r="BC23" s="176"/>
      <c r="BD23" s="176"/>
      <c r="BE23" s="176"/>
      <c r="BF23" s="176"/>
      <c r="BG23" s="176"/>
      <c r="BH23" s="176"/>
      <c r="BI23" s="176"/>
      <c r="BJ23" s="176"/>
      <c r="BK23" s="176"/>
      <c r="BL23" s="176"/>
      <c r="BM23" s="176"/>
      <c r="BN23" s="176"/>
      <c r="BO23" s="176"/>
      <c r="BP23" s="176"/>
      <c r="BQ23" s="176"/>
      <c r="BR23" s="176"/>
      <c r="BS23" s="176"/>
      <c r="BT23" s="176"/>
      <c r="BU23" s="176"/>
      <c r="BV23" s="176"/>
      <c r="BW23" s="176"/>
      <c r="BX23" s="176"/>
      <c r="BY23" s="176"/>
      <c r="BZ23" s="176"/>
      <c r="CA23" s="176"/>
      <c r="CB23" s="176"/>
      <c r="CC23" s="176"/>
      <c r="CD23" s="176"/>
      <c r="CE23" s="176"/>
      <c r="CF23" s="176"/>
      <c r="CG23" s="176"/>
      <c r="CH23" s="176"/>
      <c r="CI23" s="176"/>
      <c r="CJ23" s="176"/>
      <c r="CK23" s="176"/>
      <c r="CL23" s="176"/>
      <c r="CM23" s="176"/>
      <c r="CN23" s="176"/>
      <c r="CO23" s="176"/>
      <c r="CP23" s="176"/>
      <c r="CQ23" s="176"/>
      <c r="CR23" s="176"/>
      <c r="CS23" s="176"/>
      <c r="CT23" s="176"/>
      <c r="CU23" s="176"/>
      <c r="CV23" s="176"/>
      <c r="CW23" s="176"/>
      <c r="CX23" s="176"/>
      <c r="CY23" s="176"/>
      <c r="CZ23" s="176"/>
      <c r="DA23" s="176"/>
      <c r="DB23" s="176"/>
      <c r="DC23" s="176"/>
      <c r="DD23" s="176"/>
      <c r="DE23" s="176"/>
      <c r="DF23" s="176"/>
      <c r="DG23" s="176"/>
      <c r="DH23" s="176"/>
      <c r="DI23" s="176"/>
      <c r="DJ23" s="176"/>
      <c r="DK23" s="176"/>
      <c r="DL23" s="176"/>
      <c r="DM23" s="176"/>
      <c r="DN23" s="176"/>
      <c r="DO23" s="176"/>
      <c r="DP23" s="176"/>
      <c r="DQ23" s="176"/>
      <c r="DR23" s="176"/>
      <c r="DS23" s="176"/>
      <c r="DT23" s="176"/>
      <c r="DU23" s="176"/>
      <c r="DV23" s="176"/>
      <c r="DW23" s="176"/>
      <c r="DX23" s="176"/>
      <c r="DY23" s="176"/>
      <c r="DZ23" s="176"/>
      <c r="EA23" s="176"/>
      <c r="EB23" s="176"/>
      <c r="EC23" s="176"/>
      <c r="ED23" s="176"/>
      <c r="EE23" s="176"/>
      <c r="EF23" s="176"/>
      <c r="EG23" s="176"/>
      <c r="EH23" s="176"/>
      <c r="EI23" s="176"/>
      <c r="EJ23" s="176"/>
      <c r="EK23" s="176"/>
      <c r="EL23" s="176"/>
      <c r="EM23" s="176"/>
      <c r="EN23" s="176"/>
      <c r="EO23" s="176"/>
      <c r="EP23" s="176"/>
      <c r="EQ23" s="176"/>
      <c r="ER23" s="176"/>
      <c r="ES23" s="176"/>
      <c r="ET23" s="176"/>
      <c r="EU23" s="176"/>
      <c r="EV23" s="176"/>
      <c r="EW23" s="176"/>
      <c r="EX23" s="176"/>
      <c r="EY23" s="176"/>
      <c r="EZ23" s="176"/>
      <c r="FA23" s="176"/>
      <c r="FB23" s="176"/>
      <c r="FC23" s="176"/>
      <c r="FD23" s="176"/>
      <c r="FE23" s="176"/>
      <c r="FF23" s="176"/>
      <c r="FG23" s="176"/>
      <c r="FH23" s="176"/>
      <c r="FI23" s="176"/>
      <c r="FJ23" s="176"/>
      <c r="FK23" s="176"/>
      <c r="FL23" s="176"/>
      <c r="FM23" s="176"/>
      <c r="FN23" s="176"/>
      <c r="FO23" s="176"/>
      <c r="FP23" s="176"/>
      <c r="FQ23" s="176"/>
      <c r="FR23" s="176"/>
      <c r="FS23" s="176"/>
      <c r="FT23" s="176"/>
      <c r="FU23" s="176"/>
      <c r="FV23" s="176"/>
      <c r="FW23" s="176"/>
      <c r="FX23" s="176"/>
      <c r="FY23" s="176"/>
      <c r="FZ23" s="176"/>
      <c r="GA23" s="176"/>
      <c r="GB23" s="176"/>
      <c r="GC23" s="176"/>
      <c r="GD23" s="176"/>
      <c r="GE23" s="176"/>
      <c r="GF23" s="176"/>
      <c r="GG23" s="176"/>
      <c r="GH23" s="176"/>
      <c r="GI23" s="176"/>
      <c r="GJ23" s="176"/>
      <c r="GK23" s="176"/>
      <c r="GL23" s="176"/>
      <c r="GM23" s="176"/>
      <c r="GN23" s="176"/>
      <c r="GO23" s="176"/>
      <c r="GP23" s="176"/>
      <c r="GQ23" s="176"/>
      <c r="GR23" s="176"/>
      <c r="GS23" s="176"/>
      <c r="GT23" s="176"/>
      <c r="GU23" s="176"/>
      <c r="GV23" s="176"/>
      <c r="GW23" s="176"/>
      <c r="GX23" s="176"/>
      <c r="GY23" s="176"/>
      <c r="GZ23" s="176"/>
      <c r="HA23" s="176"/>
      <c r="HB23" s="176"/>
      <c r="HC23" s="176"/>
      <c r="HD23" s="176"/>
      <c r="HE23" s="176"/>
      <c r="HF23" s="176"/>
      <c r="HG23" s="176"/>
      <c r="HH23" s="176"/>
      <c r="HI23" s="176"/>
      <c r="HJ23" s="176"/>
      <c r="HK23" s="176"/>
      <c r="HL23" s="176"/>
      <c r="HM23" s="176"/>
      <c r="HN23" s="176"/>
      <c r="HO23" s="176"/>
      <c r="HP23" s="176"/>
      <c r="HQ23" s="176"/>
      <c r="HR23" s="176"/>
      <c r="HS23" s="176"/>
      <c r="HT23" s="176"/>
      <c r="HU23" s="176"/>
      <c r="HV23" s="176"/>
      <c r="HW23" s="176"/>
      <c r="HX23" s="176"/>
      <c r="HY23" s="176"/>
      <c r="HZ23" s="176"/>
      <c r="IA23" s="176"/>
      <c r="IB23" s="176"/>
      <c r="IC23" s="176"/>
      <c r="ID23" s="176"/>
      <c r="IE23" s="176"/>
      <c r="IF23" s="176"/>
      <c r="IG23" s="176"/>
      <c r="IH23" s="176"/>
      <c r="II23" s="176"/>
      <c r="IJ23" s="176"/>
      <c r="IK23" s="176"/>
      <c r="IL23" s="176"/>
      <c r="IM23" s="176"/>
      <c r="IN23" s="176"/>
      <c r="IO23" s="176"/>
      <c r="IP23" s="176"/>
      <c r="IQ23" s="176"/>
      <c r="IR23" s="176"/>
      <c r="IS23" s="176"/>
    </row>
    <row r="24" spans="1:257" ht="16.899999999999999" customHeight="1" thickTop="1" thickBot="1">
      <c r="A24" s="296" t="s">
        <v>29</v>
      </c>
      <c r="B24" s="183"/>
      <c r="C24" s="297"/>
      <c r="D24" s="297"/>
      <c r="E24" s="297"/>
      <c r="F24" s="298" t="s">
        <v>30</v>
      </c>
      <c r="G24" s="299" t="s">
        <v>31</v>
      </c>
      <c r="H24" s="145"/>
      <c r="I24" s="12"/>
      <c r="J24" s="12"/>
      <c r="K24" s="12"/>
      <c r="L24" s="12"/>
      <c r="M24" s="12"/>
      <c r="N24" s="176"/>
      <c r="O24" s="176"/>
      <c r="P24" s="176"/>
      <c r="Q24" s="176"/>
      <c r="R24" s="176"/>
      <c r="S24" s="176"/>
      <c r="T24" s="176"/>
      <c r="U24" s="176"/>
      <c r="V24" s="176"/>
      <c r="W24" s="176"/>
      <c r="X24" s="176"/>
      <c r="Y24" s="176"/>
      <c r="Z24" s="176"/>
      <c r="AA24" s="176"/>
      <c r="AB24" s="176"/>
      <c r="AC24" s="176"/>
      <c r="AD24" s="176"/>
      <c r="AE24" s="176"/>
      <c r="AF24" s="176"/>
      <c r="AG24" s="176"/>
      <c r="AH24" s="176"/>
      <c r="AI24" s="176"/>
      <c r="AJ24" s="176"/>
      <c r="AK24" s="176"/>
      <c r="AL24" s="176"/>
      <c r="AM24" s="176"/>
      <c r="AN24" s="176"/>
      <c r="AO24" s="176"/>
      <c r="AP24" s="176"/>
      <c r="AQ24" s="176"/>
      <c r="AR24" s="176"/>
      <c r="AS24" s="176"/>
      <c r="AT24" s="176"/>
      <c r="AU24" s="176"/>
      <c r="AV24" s="176"/>
      <c r="AW24" s="176"/>
      <c r="AX24" s="176"/>
      <c r="AY24" s="176"/>
      <c r="AZ24" s="176"/>
      <c r="BA24" s="176"/>
      <c r="BB24" s="176"/>
      <c r="BC24" s="176"/>
      <c r="BD24" s="176"/>
      <c r="BE24" s="176"/>
      <c r="BF24" s="176"/>
      <c r="BG24" s="176"/>
      <c r="BH24" s="176"/>
      <c r="BI24" s="176"/>
      <c r="BJ24" s="176"/>
      <c r="BK24" s="176"/>
      <c r="BL24" s="176"/>
      <c r="BM24" s="176"/>
      <c r="BN24" s="176"/>
      <c r="BO24" s="176"/>
      <c r="BP24" s="176"/>
      <c r="BQ24" s="176"/>
      <c r="BR24" s="176"/>
      <c r="BS24" s="176"/>
      <c r="BT24" s="176"/>
      <c r="BU24" s="176"/>
      <c r="BV24" s="176"/>
      <c r="BW24" s="176"/>
      <c r="BX24" s="176"/>
      <c r="BY24" s="176"/>
      <c r="BZ24" s="176"/>
      <c r="CA24" s="176"/>
      <c r="CB24" s="176"/>
      <c r="CC24" s="176"/>
      <c r="CD24" s="176"/>
      <c r="CE24" s="176"/>
      <c r="CF24" s="176"/>
      <c r="CG24" s="176"/>
      <c r="CH24" s="176"/>
      <c r="CI24" s="176"/>
      <c r="CJ24" s="176"/>
      <c r="CK24" s="176"/>
      <c r="CL24" s="176"/>
      <c r="CM24" s="176"/>
      <c r="CN24" s="176"/>
      <c r="CO24" s="176"/>
      <c r="CP24" s="176"/>
      <c r="CQ24" s="176"/>
      <c r="CR24" s="176"/>
      <c r="CS24" s="176"/>
      <c r="CT24" s="176"/>
      <c r="CU24" s="176"/>
      <c r="CV24" s="176"/>
      <c r="CW24" s="176"/>
      <c r="CX24" s="176"/>
      <c r="CY24" s="176"/>
      <c r="CZ24" s="176"/>
      <c r="DA24" s="176"/>
      <c r="DB24" s="176"/>
      <c r="DC24" s="176"/>
      <c r="DD24" s="176"/>
      <c r="DE24" s="176"/>
      <c r="DF24" s="176"/>
      <c r="DG24" s="176"/>
      <c r="DH24" s="176"/>
      <c r="DI24" s="176"/>
      <c r="DJ24" s="176"/>
      <c r="DK24" s="176"/>
      <c r="DL24" s="176"/>
      <c r="DM24" s="176"/>
      <c r="DN24" s="176"/>
      <c r="DO24" s="176"/>
      <c r="DP24" s="176"/>
      <c r="DQ24" s="176"/>
      <c r="DR24" s="176"/>
      <c r="DS24" s="176"/>
      <c r="DT24" s="176"/>
      <c r="DU24" s="176"/>
      <c r="DV24" s="176"/>
      <c r="DW24" s="176"/>
      <c r="DX24" s="176"/>
      <c r="DY24" s="176"/>
      <c r="DZ24" s="176"/>
      <c r="EA24" s="176"/>
      <c r="EB24" s="176"/>
      <c r="EC24" s="176"/>
      <c r="ED24" s="176"/>
      <c r="EE24" s="176"/>
      <c r="EF24" s="176"/>
      <c r="EG24" s="176"/>
      <c r="EH24" s="176"/>
      <c r="EI24" s="176"/>
      <c r="EJ24" s="176"/>
      <c r="EK24" s="176"/>
      <c r="EL24" s="176"/>
      <c r="EM24" s="176"/>
      <c r="EN24" s="176"/>
      <c r="EO24" s="176"/>
      <c r="EP24" s="176"/>
      <c r="EQ24" s="176"/>
      <c r="ER24" s="176"/>
      <c r="ES24" s="176"/>
      <c r="ET24" s="176"/>
      <c r="EU24" s="176"/>
      <c r="EV24" s="176"/>
      <c r="EW24" s="176"/>
      <c r="EX24" s="176"/>
      <c r="EY24" s="176"/>
      <c r="EZ24" s="176"/>
      <c r="FA24" s="176"/>
      <c r="FB24" s="176"/>
      <c r="FC24" s="176"/>
      <c r="FD24" s="176"/>
      <c r="FE24" s="176"/>
      <c r="FF24" s="176"/>
      <c r="FG24" s="176"/>
      <c r="FH24" s="176"/>
      <c r="FI24" s="176"/>
      <c r="FJ24" s="176"/>
      <c r="FK24" s="176"/>
      <c r="FL24" s="176"/>
      <c r="FM24" s="176"/>
      <c r="FN24" s="176"/>
      <c r="FO24" s="176"/>
      <c r="FP24" s="176"/>
      <c r="FQ24" s="176"/>
      <c r="FR24" s="176"/>
      <c r="FS24" s="176"/>
      <c r="FT24" s="176"/>
      <c r="FU24" s="176"/>
      <c r="FV24" s="176"/>
      <c r="FW24" s="176"/>
      <c r="FX24" s="176"/>
      <c r="FY24" s="176"/>
      <c r="FZ24" s="176"/>
      <c r="GA24" s="176"/>
      <c r="GB24" s="176"/>
      <c r="GC24" s="176"/>
      <c r="GD24" s="176"/>
      <c r="GE24" s="176"/>
      <c r="GF24" s="176"/>
      <c r="GG24" s="176"/>
      <c r="GH24" s="176"/>
      <c r="GI24" s="176"/>
      <c r="GJ24" s="176"/>
      <c r="GK24" s="176"/>
      <c r="GL24" s="176"/>
      <c r="GM24" s="176"/>
      <c r="GN24" s="176"/>
      <c r="GO24" s="176"/>
      <c r="GP24" s="176"/>
      <c r="GQ24" s="176"/>
      <c r="GR24" s="176"/>
      <c r="GS24" s="176"/>
      <c r="GT24" s="176"/>
      <c r="GU24" s="176"/>
      <c r="GV24" s="176"/>
      <c r="GW24" s="176"/>
      <c r="GX24" s="176"/>
      <c r="GY24" s="176"/>
      <c r="GZ24" s="176"/>
      <c r="HA24" s="176"/>
      <c r="HB24" s="176"/>
      <c r="HC24" s="176"/>
      <c r="HD24" s="176"/>
      <c r="HE24" s="176"/>
      <c r="HF24" s="176"/>
      <c r="HG24" s="176"/>
      <c r="HH24" s="176"/>
      <c r="HI24" s="176"/>
      <c r="HJ24" s="176"/>
      <c r="HK24" s="176"/>
      <c r="HL24" s="176"/>
      <c r="HM24" s="176"/>
      <c r="HN24" s="176"/>
      <c r="HO24" s="176"/>
      <c r="HP24" s="176"/>
      <c r="HQ24" s="176"/>
      <c r="HR24" s="176"/>
      <c r="HS24" s="176"/>
      <c r="HT24" s="176"/>
      <c r="HU24" s="176"/>
      <c r="HV24" s="176"/>
      <c r="HW24" s="176"/>
      <c r="HX24" s="176"/>
      <c r="HY24" s="176"/>
      <c r="HZ24" s="176"/>
      <c r="IA24" s="176"/>
      <c r="IB24" s="176"/>
      <c r="IC24" s="176"/>
      <c r="ID24" s="176"/>
      <c r="IE24" s="176"/>
      <c r="IF24" s="176"/>
      <c r="IG24" s="176"/>
      <c r="IH24" s="176"/>
      <c r="II24" s="176"/>
      <c r="IJ24" s="176"/>
      <c r="IK24" s="176"/>
      <c r="IL24" s="176"/>
      <c r="IM24" s="176"/>
      <c r="IN24" s="176"/>
      <c r="IO24" s="176"/>
      <c r="IP24" s="176"/>
      <c r="IQ24" s="176"/>
      <c r="IR24" s="176"/>
      <c r="IS24" s="176"/>
      <c r="IT24" s="176"/>
      <c r="IU24" s="176"/>
      <c r="IV24" s="176"/>
    </row>
    <row r="25" spans="1:257" ht="16.899999999999999" customHeight="1" thickTop="1">
      <c r="A25" s="177" t="s">
        <v>32</v>
      </c>
      <c r="B25" s="1"/>
      <c r="C25" s="145"/>
      <c r="D25" s="145"/>
      <c r="E25" s="145"/>
      <c r="F25" s="178">
        <f>L23</f>
        <v>0</v>
      </c>
      <c r="G25" s="179"/>
      <c r="H25" s="145"/>
      <c r="I25" s="12"/>
      <c r="J25" s="12"/>
      <c r="K25" s="12"/>
      <c r="L25" s="12"/>
      <c r="M25" s="12"/>
      <c r="N25" s="176"/>
      <c r="O25" s="176"/>
      <c r="P25" s="176"/>
      <c r="Q25" s="176"/>
      <c r="R25" s="176"/>
      <c r="S25" s="176"/>
      <c r="T25" s="176"/>
      <c r="U25" s="176"/>
      <c r="V25" s="176"/>
      <c r="W25" s="176"/>
      <c r="X25" s="176"/>
      <c r="Y25" s="176"/>
      <c r="Z25" s="176"/>
      <c r="AA25" s="176"/>
      <c r="AB25" s="176"/>
      <c r="AC25" s="176"/>
      <c r="AD25" s="176"/>
      <c r="AE25" s="176"/>
      <c r="AF25" s="176"/>
      <c r="AG25" s="176"/>
      <c r="AH25" s="176"/>
      <c r="AI25" s="176"/>
      <c r="AJ25" s="176"/>
      <c r="AK25" s="176"/>
      <c r="AL25" s="176"/>
      <c r="AM25" s="176"/>
      <c r="AN25" s="176"/>
      <c r="AO25" s="176"/>
      <c r="AP25" s="176"/>
      <c r="AQ25" s="176"/>
      <c r="AR25" s="176"/>
      <c r="AS25" s="176"/>
      <c r="AT25" s="176"/>
      <c r="AU25" s="176"/>
      <c r="AV25" s="176"/>
      <c r="AW25" s="176"/>
      <c r="AX25" s="176"/>
      <c r="AY25" s="176"/>
      <c r="AZ25" s="176"/>
      <c r="BA25" s="176"/>
      <c r="BB25" s="176"/>
      <c r="BC25" s="176"/>
      <c r="BD25" s="176"/>
      <c r="BE25" s="176"/>
      <c r="BF25" s="176"/>
      <c r="BG25" s="176"/>
      <c r="BH25" s="176"/>
      <c r="BI25" s="176"/>
      <c r="BJ25" s="176"/>
      <c r="BK25" s="176"/>
      <c r="BL25" s="176"/>
      <c r="BM25" s="176"/>
      <c r="BN25" s="176"/>
      <c r="BO25" s="176"/>
      <c r="BP25" s="176"/>
      <c r="BQ25" s="176"/>
      <c r="BR25" s="176"/>
      <c r="BS25" s="176"/>
      <c r="BT25" s="176"/>
      <c r="BU25" s="176"/>
      <c r="BV25" s="176"/>
      <c r="BW25" s="176"/>
      <c r="BX25" s="176"/>
      <c r="BY25" s="176"/>
      <c r="BZ25" s="176"/>
      <c r="CA25" s="176"/>
      <c r="CB25" s="176"/>
      <c r="CC25" s="176"/>
      <c r="CD25" s="176"/>
      <c r="CE25" s="176"/>
      <c r="CF25" s="176"/>
      <c r="CG25" s="176"/>
      <c r="CH25" s="176"/>
      <c r="CI25" s="176"/>
      <c r="CJ25" s="176"/>
      <c r="CK25" s="176"/>
      <c r="CL25" s="176"/>
      <c r="CM25" s="176"/>
      <c r="CN25" s="176"/>
      <c r="CO25" s="176"/>
      <c r="CP25" s="176"/>
      <c r="CQ25" s="176"/>
      <c r="CR25" s="176"/>
      <c r="CS25" s="176"/>
      <c r="CT25" s="176"/>
      <c r="CU25" s="176"/>
      <c r="CV25" s="176"/>
      <c r="CW25" s="176"/>
      <c r="CX25" s="176"/>
      <c r="CY25" s="176"/>
      <c r="CZ25" s="176"/>
      <c r="DA25" s="176"/>
      <c r="DB25" s="176"/>
      <c r="DC25" s="176"/>
      <c r="DD25" s="176"/>
      <c r="DE25" s="176"/>
      <c r="DF25" s="176"/>
      <c r="DG25" s="176"/>
      <c r="DH25" s="176"/>
      <c r="DI25" s="176"/>
      <c r="DJ25" s="176"/>
      <c r="DK25" s="176"/>
      <c r="DL25" s="176"/>
      <c r="DM25" s="176"/>
      <c r="DN25" s="176"/>
      <c r="DO25" s="176"/>
      <c r="DP25" s="176"/>
      <c r="DQ25" s="176"/>
      <c r="DR25" s="176"/>
      <c r="DS25" s="176"/>
      <c r="DT25" s="176"/>
      <c r="DU25" s="176"/>
      <c r="DV25" s="176"/>
      <c r="DW25" s="176"/>
      <c r="DX25" s="176"/>
      <c r="DY25" s="176"/>
      <c r="DZ25" s="176"/>
      <c r="EA25" s="176"/>
      <c r="EB25" s="176"/>
      <c r="EC25" s="176"/>
      <c r="ED25" s="176"/>
      <c r="EE25" s="176"/>
      <c r="EF25" s="176"/>
      <c r="EG25" s="176"/>
      <c r="EH25" s="176"/>
      <c r="EI25" s="176"/>
      <c r="EJ25" s="176"/>
      <c r="EK25" s="176"/>
      <c r="EL25" s="176"/>
      <c r="EM25" s="176"/>
      <c r="EN25" s="176"/>
      <c r="EO25" s="176"/>
      <c r="EP25" s="176"/>
      <c r="EQ25" s="176"/>
      <c r="ER25" s="176"/>
      <c r="ES25" s="176"/>
      <c r="ET25" s="176"/>
      <c r="EU25" s="176"/>
      <c r="EV25" s="176"/>
      <c r="EW25" s="176"/>
      <c r="EX25" s="176"/>
      <c r="EY25" s="176"/>
      <c r="EZ25" s="176"/>
      <c r="FA25" s="176"/>
      <c r="FB25" s="176"/>
      <c r="FC25" s="176"/>
      <c r="FD25" s="176"/>
      <c r="FE25" s="176"/>
      <c r="FF25" s="176"/>
      <c r="FG25" s="176"/>
      <c r="FH25" s="176"/>
      <c r="FI25" s="176"/>
      <c r="FJ25" s="176"/>
      <c r="FK25" s="176"/>
      <c r="FL25" s="176"/>
      <c r="FM25" s="176"/>
      <c r="FN25" s="176"/>
      <c r="FO25" s="176"/>
      <c r="FP25" s="176"/>
      <c r="FQ25" s="176"/>
      <c r="FR25" s="176"/>
      <c r="FS25" s="176"/>
      <c r="FT25" s="176"/>
      <c r="FU25" s="176"/>
      <c r="FV25" s="176"/>
      <c r="FW25" s="176"/>
      <c r="FX25" s="176"/>
      <c r="FY25" s="176"/>
      <c r="FZ25" s="176"/>
      <c r="GA25" s="176"/>
      <c r="GB25" s="176"/>
      <c r="GC25" s="176"/>
      <c r="GD25" s="176"/>
      <c r="GE25" s="176"/>
      <c r="GF25" s="176"/>
      <c r="GG25" s="176"/>
      <c r="GH25" s="176"/>
      <c r="GI25" s="176"/>
      <c r="GJ25" s="176"/>
      <c r="GK25" s="176"/>
      <c r="GL25" s="176"/>
      <c r="GM25" s="176"/>
      <c r="GN25" s="176"/>
      <c r="GO25" s="176"/>
      <c r="GP25" s="176"/>
      <c r="GQ25" s="176"/>
      <c r="GR25" s="176"/>
      <c r="GS25" s="176"/>
      <c r="GT25" s="176"/>
      <c r="GU25" s="176"/>
      <c r="GV25" s="176"/>
      <c r="GW25" s="176"/>
      <c r="GX25" s="176"/>
      <c r="GY25" s="176"/>
      <c r="GZ25" s="176"/>
      <c r="HA25" s="176"/>
      <c r="HB25" s="176"/>
      <c r="HC25" s="176"/>
      <c r="HD25" s="176"/>
      <c r="HE25" s="176"/>
      <c r="HF25" s="176"/>
      <c r="HG25" s="176"/>
      <c r="HH25" s="176"/>
      <c r="HI25" s="176"/>
      <c r="HJ25" s="176"/>
      <c r="HK25" s="176"/>
      <c r="HL25" s="176"/>
      <c r="HM25" s="176"/>
      <c r="HN25" s="176"/>
      <c r="HO25" s="176"/>
      <c r="HP25" s="176"/>
      <c r="HQ25" s="176"/>
      <c r="HR25" s="176"/>
      <c r="HS25" s="176"/>
      <c r="HT25" s="176"/>
      <c r="HU25" s="176"/>
      <c r="HV25" s="176"/>
      <c r="HW25" s="176"/>
      <c r="HX25" s="176"/>
      <c r="HY25" s="176"/>
      <c r="HZ25" s="176"/>
      <c r="IA25" s="176"/>
      <c r="IB25" s="176"/>
      <c r="IC25" s="176"/>
      <c r="ID25" s="176"/>
      <c r="IE25" s="176"/>
      <c r="IF25" s="176"/>
      <c r="IG25" s="176"/>
      <c r="IH25" s="176"/>
      <c r="II25" s="176"/>
      <c r="IJ25" s="176"/>
      <c r="IK25" s="176"/>
      <c r="IL25" s="176"/>
      <c r="IM25" s="176"/>
      <c r="IN25" s="176"/>
      <c r="IO25" s="176"/>
      <c r="IP25" s="176"/>
      <c r="IQ25" s="176"/>
      <c r="IR25" s="176"/>
      <c r="IS25" s="176"/>
      <c r="IT25" s="176"/>
      <c r="IU25" s="176"/>
      <c r="IV25" s="176"/>
    </row>
    <row r="26" spans="1:257" ht="16.899999999999999" customHeight="1">
      <c r="A26" s="180" t="s">
        <v>33</v>
      </c>
      <c r="B26" s="1"/>
      <c r="C26" s="145"/>
      <c r="D26" s="145"/>
      <c r="E26" s="145"/>
      <c r="F26" s="181"/>
      <c r="G26" s="175"/>
      <c r="H26" s="145"/>
      <c r="I26" s="12"/>
      <c r="J26" s="12"/>
      <c r="K26" s="12"/>
      <c r="L26" s="12"/>
      <c r="M26" s="12"/>
      <c r="N26" s="176"/>
      <c r="O26" s="176"/>
      <c r="P26" s="176"/>
      <c r="Q26" s="176"/>
      <c r="R26" s="176"/>
      <c r="S26" s="176"/>
      <c r="T26" s="176"/>
      <c r="U26" s="176"/>
      <c r="V26" s="176"/>
      <c r="W26" s="176"/>
      <c r="X26" s="176"/>
      <c r="Y26" s="176"/>
      <c r="Z26" s="176"/>
      <c r="AA26" s="176"/>
      <c r="AB26" s="176"/>
      <c r="AC26" s="176"/>
      <c r="AD26" s="176"/>
      <c r="AE26" s="176"/>
      <c r="AF26" s="176"/>
      <c r="AG26" s="176"/>
      <c r="AH26" s="176"/>
      <c r="AI26" s="176"/>
      <c r="AJ26" s="176"/>
      <c r="AK26" s="176"/>
      <c r="AL26" s="176"/>
      <c r="AM26" s="176"/>
      <c r="AN26" s="176"/>
      <c r="AO26" s="176"/>
      <c r="AP26" s="176"/>
      <c r="AQ26" s="176"/>
      <c r="AR26" s="176"/>
      <c r="AS26" s="176"/>
      <c r="AT26" s="176"/>
      <c r="AU26" s="176"/>
      <c r="AV26" s="176"/>
      <c r="AW26" s="176"/>
      <c r="AX26" s="176"/>
      <c r="AY26" s="176"/>
      <c r="AZ26" s="176"/>
      <c r="BA26" s="176"/>
      <c r="BB26" s="176"/>
      <c r="BC26" s="176"/>
      <c r="BD26" s="176"/>
      <c r="BE26" s="176"/>
      <c r="BF26" s="176"/>
      <c r="BG26" s="176"/>
      <c r="BH26" s="176"/>
      <c r="BI26" s="176"/>
      <c r="BJ26" s="176"/>
      <c r="BK26" s="176"/>
      <c r="BL26" s="176"/>
      <c r="BM26" s="176"/>
      <c r="BN26" s="176"/>
      <c r="BO26" s="176"/>
      <c r="BP26" s="176"/>
      <c r="BQ26" s="176"/>
      <c r="BR26" s="176"/>
      <c r="BS26" s="176"/>
      <c r="BT26" s="176"/>
      <c r="BU26" s="176"/>
      <c r="BV26" s="176"/>
      <c r="BW26" s="176"/>
      <c r="BX26" s="176"/>
      <c r="BY26" s="176"/>
      <c r="BZ26" s="176"/>
      <c r="CA26" s="176"/>
      <c r="CB26" s="176"/>
      <c r="CC26" s="176"/>
      <c r="CD26" s="176"/>
      <c r="CE26" s="176"/>
      <c r="CF26" s="176"/>
      <c r="CG26" s="176"/>
      <c r="CH26" s="176"/>
      <c r="CI26" s="176"/>
      <c r="CJ26" s="176"/>
      <c r="CK26" s="176"/>
      <c r="CL26" s="176"/>
      <c r="CM26" s="176"/>
      <c r="CN26" s="176"/>
      <c r="CO26" s="176"/>
      <c r="CP26" s="176"/>
      <c r="CQ26" s="176"/>
      <c r="CR26" s="176"/>
      <c r="CS26" s="176"/>
      <c r="CT26" s="176"/>
      <c r="CU26" s="176"/>
      <c r="CV26" s="176"/>
      <c r="CW26" s="176"/>
      <c r="CX26" s="176"/>
      <c r="CY26" s="176"/>
      <c r="CZ26" s="176"/>
      <c r="DA26" s="176"/>
      <c r="DB26" s="176"/>
      <c r="DC26" s="176"/>
      <c r="DD26" s="176"/>
      <c r="DE26" s="176"/>
      <c r="DF26" s="176"/>
      <c r="DG26" s="176"/>
      <c r="DH26" s="176"/>
      <c r="DI26" s="176"/>
      <c r="DJ26" s="176"/>
      <c r="DK26" s="176"/>
      <c r="DL26" s="176"/>
      <c r="DM26" s="176"/>
      <c r="DN26" s="176"/>
      <c r="DO26" s="176"/>
      <c r="DP26" s="176"/>
      <c r="DQ26" s="176"/>
      <c r="DR26" s="176"/>
      <c r="DS26" s="176"/>
      <c r="DT26" s="176"/>
      <c r="DU26" s="176"/>
      <c r="DV26" s="176"/>
      <c r="DW26" s="176"/>
      <c r="DX26" s="176"/>
      <c r="DY26" s="176"/>
      <c r="DZ26" s="176"/>
      <c r="EA26" s="176"/>
      <c r="EB26" s="176"/>
      <c r="EC26" s="176"/>
      <c r="ED26" s="176"/>
      <c r="EE26" s="176"/>
      <c r="EF26" s="176"/>
      <c r="EG26" s="176"/>
      <c r="EH26" s="176"/>
      <c r="EI26" s="176"/>
      <c r="EJ26" s="176"/>
      <c r="EK26" s="176"/>
      <c r="EL26" s="176"/>
      <c r="EM26" s="176"/>
      <c r="EN26" s="176"/>
      <c r="EO26" s="176"/>
      <c r="EP26" s="176"/>
      <c r="EQ26" s="176"/>
      <c r="ER26" s="176"/>
      <c r="ES26" s="176"/>
      <c r="ET26" s="176"/>
      <c r="EU26" s="176"/>
      <c r="EV26" s="176"/>
      <c r="EW26" s="176"/>
      <c r="EX26" s="176"/>
      <c r="EY26" s="176"/>
      <c r="EZ26" s="176"/>
      <c r="FA26" s="176"/>
      <c r="FB26" s="176"/>
      <c r="FC26" s="176"/>
      <c r="FD26" s="176"/>
      <c r="FE26" s="176"/>
      <c r="FF26" s="176"/>
      <c r="FG26" s="176"/>
      <c r="FH26" s="176"/>
      <c r="FI26" s="176"/>
      <c r="FJ26" s="176"/>
      <c r="FK26" s="176"/>
      <c r="FL26" s="176"/>
      <c r="FM26" s="176"/>
      <c r="FN26" s="176"/>
      <c r="FO26" s="176"/>
      <c r="FP26" s="176"/>
      <c r="FQ26" s="176"/>
      <c r="FR26" s="176"/>
      <c r="FS26" s="176"/>
      <c r="FT26" s="176"/>
      <c r="FU26" s="176"/>
      <c r="FV26" s="176"/>
      <c r="FW26" s="176"/>
      <c r="FX26" s="176"/>
      <c r="FY26" s="176"/>
      <c r="FZ26" s="176"/>
      <c r="GA26" s="176"/>
      <c r="GB26" s="176"/>
      <c r="GC26" s="176"/>
      <c r="GD26" s="176"/>
      <c r="GE26" s="176"/>
      <c r="GF26" s="176"/>
      <c r="GG26" s="176"/>
      <c r="GH26" s="176"/>
      <c r="GI26" s="176"/>
      <c r="GJ26" s="176"/>
      <c r="GK26" s="176"/>
      <c r="GL26" s="176"/>
      <c r="GM26" s="176"/>
      <c r="GN26" s="176"/>
      <c r="GO26" s="176"/>
      <c r="GP26" s="176"/>
      <c r="GQ26" s="176"/>
      <c r="GR26" s="176"/>
      <c r="GS26" s="176"/>
      <c r="GT26" s="176"/>
      <c r="GU26" s="176"/>
      <c r="GV26" s="176"/>
      <c r="GW26" s="176"/>
      <c r="GX26" s="176"/>
      <c r="GY26" s="176"/>
      <c r="GZ26" s="176"/>
      <c r="HA26" s="176"/>
      <c r="HB26" s="176"/>
      <c r="HC26" s="176"/>
      <c r="HD26" s="176"/>
      <c r="HE26" s="176"/>
      <c r="HF26" s="176"/>
      <c r="HG26" s="176"/>
      <c r="HH26" s="176"/>
      <c r="HI26" s="176"/>
      <c r="HJ26" s="176"/>
      <c r="HK26" s="176"/>
      <c r="HL26" s="176"/>
      <c r="HM26" s="176"/>
      <c r="HN26" s="176"/>
      <c r="HO26" s="176"/>
      <c r="HP26" s="176"/>
      <c r="HQ26" s="176"/>
      <c r="HR26" s="176"/>
      <c r="HS26" s="176"/>
      <c r="HT26" s="176"/>
      <c r="HU26" s="176"/>
      <c r="HV26" s="176"/>
      <c r="HW26" s="176"/>
      <c r="HX26" s="176"/>
      <c r="HY26" s="176"/>
      <c r="HZ26" s="176"/>
      <c r="IA26" s="176"/>
      <c r="IB26" s="176"/>
      <c r="IC26" s="176"/>
      <c r="ID26" s="176"/>
      <c r="IE26" s="176"/>
      <c r="IF26" s="176"/>
      <c r="IG26" s="176"/>
      <c r="IH26" s="176"/>
      <c r="II26" s="176"/>
      <c r="IJ26" s="176"/>
      <c r="IK26" s="176"/>
      <c r="IL26" s="176"/>
      <c r="IM26" s="176"/>
      <c r="IN26" s="176"/>
      <c r="IO26" s="176"/>
      <c r="IP26" s="176"/>
      <c r="IQ26" s="176"/>
      <c r="IR26" s="176"/>
      <c r="IS26" s="176"/>
      <c r="IT26" s="176"/>
      <c r="IU26" s="176"/>
      <c r="IV26" s="176"/>
    </row>
    <row r="27" spans="1:257" ht="16.899999999999999" customHeight="1">
      <c r="A27" s="180" t="s">
        <v>45</v>
      </c>
      <c r="B27" s="1"/>
      <c r="C27" s="145"/>
      <c r="D27" s="145"/>
      <c r="E27" s="145"/>
      <c r="F27" s="181">
        <f>SUM(F25:F26)</f>
        <v>0</v>
      </c>
      <c r="G27" s="175"/>
      <c r="H27" s="145"/>
      <c r="I27" s="12"/>
      <c r="J27" s="12"/>
      <c r="K27" s="12"/>
      <c r="L27" s="12"/>
      <c r="M27" s="12"/>
      <c r="N27" s="176"/>
      <c r="O27" s="176"/>
      <c r="P27" s="176"/>
      <c r="Q27" s="176"/>
      <c r="R27" s="176"/>
      <c r="S27" s="176"/>
      <c r="T27" s="176"/>
      <c r="U27" s="176"/>
      <c r="V27" s="176"/>
      <c r="W27" s="176"/>
      <c r="X27" s="176"/>
      <c r="Y27" s="176"/>
      <c r="Z27" s="176"/>
      <c r="AA27" s="176"/>
      <c r="AB27" s="176"/>
      <c r="AC27" s="176"/>
      <c r="AD27" s="176"/>
      <c r="AE27" s="176"/>
      <c r="AF27" s="176"/>
      <c r="AG27" s="176"/>
      <c r="AH27" s="176"/>
      <c r="AI27" s="176"/>
      <c r="AJ27" s="176"/>
      <c r="AK27" s="176"/>
      <c r="AL27" s="176"/>
      <c r="AM27" s="176"/>
      <c r="AN27" s="176"/>
      <c r="AO27" s="176"/>
      <c r="AP27" s="176"/>
      <c r="AQ27" s="176"/>
      <c r="AR27" s="176"/>
      <c r="AS27" s="176"/>
      <c r="AT27" s="176"/>
      <c r="AU27" s="176"/>
      <c r="AV27" s="176"/>
      <c r="AW27" s="176"/>
      <c r="AX27" s="176"/>
      <c r="AY27" s="176"/>
      <c r="AZ27" s="176"/>
      <c r="BA27" s="176"/>
      <c r="BB27" s="176"/>
      <c r="BC27" s="176"/>
      <c r="BD27" s="176"/>
      <c r="BE27" s="176"/>
      <c r="BF27" s="176"/>
      <c r="BG27" s="176"/>
      <c r="BH27" s="176"/>
      <c r="BI27" s="176"/>
      <c r="BJ27" s="176"/>
      <c r="BK27" s="176"/>
      <c r="BL27" s="176"/>
      <c r="BM27" s="176"/>
      <c r="BN27" s="176"/>
      <c r="BO27" s="176"/>
      <c r="BP27" s="176"/>
      <c r="BQ27" s="176"/>
      <c r="BR27" s="176"/>
      <c r="BS27" s="176"/>
      <c r="BT27" s="176"/>
      <c r="BU27" s="176"/>
      <c r="BV27" s="176"/>
      <c r="BW27" s="176"/>
      <c r="BX27" s="176"/>
      <c r="BY27" s="176"/>
      <c r="BZ27" s="176"/>
      <c r="CA27" s="176"/>
      <c r="CB27" s="176"/>
      <c r="CC27" s="176"/>
      <c r="CD27" s="176"/>
      <c r="CE27" s="176"/>
      <c r="CF27" s="176"/>
      <c r="CG27" s="176"/>
      <c r="CH27" s="176"/>
      <c r="CI27" s="176"/>
      <c r="CJ27" s="176"/>
      <c r="CK27" s="176"/>
      <c r="CL27" s="176"/>
      <c r="CM27" s="176"/>
      <c r="CN27" s="176"/>
      <c r="CO27" s="176"/>
      <c r="CP27" s="176"/>
      <c r="CQ27" s="176"/>
      <c r="CR27" s="176"/>
      <c r="CS27" s="176"/>
      <c r="CT27" s="176"/>
      <c r="CU27" s="176"/>
      <c r="CV27" s="176"/>
      <c r="CW27" s="176"/>
      <c r="CX27" s="176"/>
      <c r="CY27" s="176"/>
      <c r="CZ27" s="176"/>
      <c r="DA27" s="176"/>
      <c r="DB27" s="176"/>
      <c r="DC27" s="176"/>
      <c r="DD27" s="176"/>
      <c r="DE27" s="176"/>
      <c r="DF27" s="176"/>
      <c r="DG27" s="176"/>
      <c r="DH27" s="176"/>
      <c r="DI27" s="176"/>
      <c r="DJ27" s="176"/>
      <c r="DK27" s="176"/>
      <c r="DL27" s="176"/>
      <c r="DM27" s="176"/>
      <c r="DN27" s="176"/>
      <c r="DO27" s="176"/>
      <c r="DP27" s="176"/>
      <c r="DQ27" s="176"/>
      <c r="DR27" s="176"/>
      <c r="DS27" s="176"/>
      <c r="DT27" s="176"/>
      <c r="DU27" s="176"/>
      <c r="DV27" s="176"/>
      <c r="DW27" s="176"/>
      <c r="DX27" s="176"/>
      <c r="DY27" s="176"/>
      <c r="DZ27" s="176"/>
      <c r="EA27" s="176"/>
      <c r="EB27" s="176"/>
      <c r="EC27" s="176"/>
      <c r="ED27" s="176"/>
      <c r="EE27" s="176"/>
      <c r="EF27" s="176"/>
      <c r="EG27" s="176"/>
      <c r="EH27" s="176"/>
      <c r="EI27" s="176"/>
      <c r="EJ27" s="176"/>
      <c r="EK27" s="176"/>
      <c r="EL27" s="176"/>
      <c r="EM27" s="176"/>
      <c r="EN27" s="176"/>
      <c r="EO27" s="176"/>
      <c r="EP27" s="176"/>
      <c r="EQ27" s="176"/>
      <c r="ER27" s="176"/>
      <c r="ES27" s="176"/>
      <c r="ET27" s="176"/>
      <c r="EU27" s="176"/>
      <c r="EV27" s="176"/>
      <c r="EW27" s="176"/>
      <c r="EX27" s="176"/>
      <c r="EY27" s="176"/>
      <c r="EZ27" s="176"/>
      <c r="FA27" s="176"/>
      <c r="FB27" s="176"/>
      <c r="FC27" s="176"/>
      <c r="FD27" s="176"/>
      <c r="FE27" s="176"/>
      <c r="FF27" s="176"/>
      <c r="FG27" s="176"/>
      <c r="FH27" s="176"/>
      <c r="FI27" s="176"/>
      <c r="FJ27" s="176"/>
      <c r="FK27" s="176"/>
      <c r="FL27" s="176"/>
      <c r="FM27" s="176"/>
      <c r="FN27" s="176"/>
      <c r="FO27" s="176"/>
      <c r="FP27" s="176"/>
      <c r="FQ27" s="176"/>
      <c r="FR27" s="176"/>
      <c r="FS27" s="176"/>
      <c r="FT27" s="176"/>
      <c r="FU27" s="176"/>
      <c r="FV27" s="176"/>
      <c r="FW27" s="176"/>
      <c r="FX27" s="176"/>
      <c r="FY27" s="176"/>
      <c r="FZ27" s="176"/>
      <c r="GA27" s="176"/>
      <c r="GB27" s="176"/>
      <c r="GC27" s="176"/>
      <c r="GD27" s="176"/>
      <c r="GE27" s="176"/>
      <c r="GF27" s="176"/>
      <c r="GG27" s="176"/>
      <c r="GH27" s="176"/>
      <c r="GI27" s="176"/>
      <c r="GJ27" s="176"/>
      <c r="GK27" s="176"/>
      <c r="GL27" s="176"/>
      <c r="GM27" s="176"/>
      <c r="GN27" s="176"/>
      <c r="GO27" s="176"/>
      <c r="GP27" s="176"/>
      <c r="GQ27" s="176"/>
      <c r="GR27" s="176"/>
      <c r="GS27" s="176"/>
      <c r="GT27" s="176"/>
      <c r="GU27" s="176"/>
      <c r="GV27" s="176"/>
      <c r="GW27" s="176"/>
      <c r="GX27" s="176"/>
      <c r="GY27" s="176"/>
      <c r="GZ27" s="176"/>
      <c r="HA27" s="176"/>
      <c r="HB27" s="176"/>
      <c r="HC27" s="176"/>
      <c r="HD27" s="176"/>
      <c r="HE27" s="176"/>
      <c r="HF27" s="176"/>
      <c r="HG27" s="176"/>
      <c r="HH27" s="176"/>
      <c r="HI27" s="176"/>
      <c r="HJ27" s="176"/>
      <c r="HK27" s="176"/>
      <c r="HL27" s="176"/>
      <c r="HM27" s="176"/>
      <c r="HN27" s="176"/>
      <c r="HO27" s="176"/>
      <c r="HP27" s="176"/>
      <c r="HQ27" s="176"/>
      <c r="HR27" s="176"/>
      <c r="HS27" s="176"/>
      <c r="HT27" s="176"/>
      <c r="HU27" s="176"/>
      <c r="HV27" s="176"/>
      <c r="HW27" s="176"/>
      <c r="HX27" s="176"/>
      <c r="HY27" s="176"/>
      <c r="HZ27" s="176"/>
      <c r="IA27" s="176"/>
      <c r="IB27" s="176"/>
      <c r="IC27" s="176"/>
      <c r="ID27" s="176"/>
      <c r="IE27" s="176"/>
      <c r="IF27" s="176"/>
      <c r="IG27" s="176"/>
      <c r="IH27" s="176"/>
      <c r="II27" s="176"/>
      <c r="IJ27" s="176"/>
      <c r="IK27" s="176"/>
      <c r="IL27" s="176"/>
      <c r="IM27" s="176"/>
      <c r="IN27" s="176"/>
      <c r="IO27" s="176"/>
      <c r="IP27" s="176"/>
      <c r="IQ27" s="176"/>
      <c r="IR27" s="176"/>
      <c r="IS27" s="176"/>
      <c r="IT27" s="176"/>
      <c r="IU27" s="176"/>
      <c r="IV27" s="176"/>
    </row>
    <row r="28" spans="1:257" ht="16.899999999999999" customHeight="1">
      <c r="A28" s="180" t="s">
        <v>34</v>
      </c>
      <c r="B28" s="1"/>
      <c r="C28" s="145"/>
      <c r="D28" s="145"/>
      <c r="E28" s="145"/>
      <c r="F28" s="181">
        <f>G23-L23</f>
        <v>0</v>
      </c>
      <c r="G28" s="175"/>
      <c r="H28" s="145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2"/>
      <c r="AZ28" s="12"/>
      <c r="BA28" s="12"/>
      <c r="BB28" s="12"/>
      <c r="BC28" s="12"/>
      <c r="BD28" s="12"/>
      <c r="BE28" s="12"/>
      <c r="BF28" s="12"/>
      <c r="BG28" s="12"/>
      <c r="BH28" s="12"/>
      <c r="BI28" s="12"/>
      <c r="BJ28" s="12"/>
      <c r="BK28" s="12"/>
      <c r="BL28" s="12"/>
      <c r="BM28" s="12"/>
      <c r="BN28" s="12"/>
      <c r="BO28" s="12"/>
      <c r="BP28" s="12"/>
      <c r="BQ28" s="12"/>
      <c r="BR28" s="12"/>
      <c r="BS28" s="12"/>
      <c r="BT28" s="12"/>
      <c r="BU28" s="12"/>
      <c r="BV28" s="12"/>
      <c r="BW28" s="12"/>
      <c r="BX28" s="12"/>
      <c r="BY28" s="12"/>
      <c r="BZ28" s="12"/>
      <c r="CA28" s="12"/>
      <c r="CB28" s="12"/>
      <c r="CC28" s="12"/>
      <c r="CD28" s="12"/>
      <c r="CE28" s="12"/>
      <c r="CF28" s="12"/>
      <c r="CG28" s="12"/>
      <c r="CH28" s="12"/>
      <c r="CI28" s="12"/>
      <c r="CJ28" s="12"/>
      <c r="CK28" s="12"/>
      <c r="CL28" s="12"/>
      <c r="CM28" s="12"/>
      <c r="CN28" s="12"/>
      <c r="CO28" s="12"/>
      <c r="CP28" s="12"/>
      <c r="CQ28" s="12"/>
      <c r="CR28" s="12"/>
      <c r="CS28" s="12"/>
      <c r="CT28" s="12"/>
      <c r="CU28" s="12"/>
      <c r="CV28" s="12"/>
      <c r="CW28" s="12"/>
      <c r="CX28" s="12"/>
      <c r="CY28" s="12"/>
      <c r="CZ28" s="12"/>
      <c r="DA28" s="12"/>
      <c r="DB28" s="12"/>
      <c r="DC28" s="12"/>
      <c r="DD28" s="12"/>
      <c r="DE28" s="12"/>
      <c r="DF28" s="12"/>
      <c r="DG28" s="12"/>
      <c r="DH28" s="12"/>
      <c r="DI28" s="12"/>
      <c r="DJ28" s="12"/>
      <c r="DK28" s="12"/>
      <c r="DL28" s="12"/>
      <c r="DM28" s="12"/>
      <c r="DN28" s="12"/>
      <c r="DO28" s="12"/>
      <c r="DP28" s="12"/>
      <c r="DQ28" s="12"/>
      <c r="DR28" s="12"/>
      <c r="DS28" s="12"/>
      <c r="DT28" s="12"/>
      <c r="DU28" s="12"/>
      <c r="DV28" s="12"/>
      <c r="DW28" s="12"/>
      <c r="DX28" s="12"/>
      <c r="DY28" s="12"/>
      <c r="DZ28" s="12"/>
      <c r="EA28" s="12"/>
      <c r="EB28" s="12"/>
      <c r="EC28" s="12"/>
      <c r="ED28" s="12"/>
      <c r="EE28" s="12"/>
      <c r="EF28" s="12"/>
      <c r="EG28" s="12"/>
      <c r="EH28" s="12"/>
      <c r="EI28" s="12"/>
      <c r="EJ28" s="12"/>
      <c r="EK28" s="12"/>
      <c r="EL28" s="12"/>
      <c r="EM28" s="12"/>
      <c r="EN28" s="12"/>
      <c r="EO28" s="12"/>
      <c r="EP28" s="12"/>
      <c r="EQ28" s="12"/>
      <c r="ER28" s="12"/>
      <c r="ES28" s="12"/>
      <c r="ET28" s="12"/>
      <c r="EU28" s="12"/>
      <c r="EV28" s="12"/>
      <c r="EW28" s="12"/>
      <c r="EX28" s="12"/>
      <c r="EY28" s="12"/>
      <c r="EZ28" s="12"/>
      <c r="FA28" s="12"/>
      <c r="FB28" s="12"/>
      <c r="FC28" s="12"/>
      <c r="FD28" s="12"/>
      <c r="FE28" s="12"/>
      <c r="FF28" s="12"/>
      <c r="FG28" s="12"/>
      <c r="FH28" s="12"/>
      <c r="FI28" s="12"/>
      <c r="FJ28" s="12"/>
      <c r="FK28" s="12"/>
      <c r="FL28" s="12"/>
      <c r="FM28" s="12"/>
      <c r="FN28" s="12"/>
      <c r="FO28" s="12"/>
      <c r="FP28" s="12"/>
      <c r="FQ28" s="12"/>
      <c r="FR28" s="12"/>
      <c r="FS28" s="12"/>
      <c r="FT28" s="12"/>
      <c r="FU28" s="12"/>
      <c r="FV28" s="12"/>
      <c r="FW28" s="12"/>
      <c r="FX28" s="12"/>
      <c r="FY28" s="12"/>
      <c r="FZ28" s="12"/>
      <c r="GA28" s="12"/>
      <c r="GB28" s="12"/>
      <c r="GC28" s="12"/>
      <c r="GD28" s="12"/>
      <c r="GE28" s="12"/>
      <c r="GF28" s="12"/>
      <c r="GG28" s="12"/>
      <c r="GH28" s="12"/>
      <c r="GI28" s="12"/>
      <c r="GJ28" s="12"/>
      <c r="GK28" s="12"/>
      <c r="GL28" s="12"/>
      <c r="GM28" s="12"/>
      <c r="GN28" s="12"/>
      <c r="GO28" s="12"/>
      <c r="GP28" s="12"/>
      <c r="GQ28" s="12"/>
      <c r="GR28" s="12"/>
      <c r="GS28" s="12"/>
      <c r="GT28" s="12"/>
      <c r="GU28" s="12"/>
      <c r="GV28" s="12"/>
      <c r="GW28" s="12"/>
      <c r="GX28" s="12"/>
      <c r="GY28" s="12"/>
      <c r="GZ28" s="12"/>
      <c r="HA28" s="12"/>
      <c r="HB28" s="12"/>
      <c r="HC28" s="12"/>
      <c r="HD28" s="12"/>
      <c r="HE28" s="12"/>
      <c r="HF28" s="12"/>
      <c r="HG28" s="12"/>
      <c r="HH28" s="12"/>
      <c r="HI28" s="12"/>
      <c r="HJ28" s="12"/>
      <c r="HK28" s="12"/>
      <c r="HL28" s="12"/>
      <c r="HM28" s="12"/>
      <c r="HN28" s="12"/>
      <c r="HO28" s="12"/>
      <c r="HP28" s="12"/>
      <c r="HQ28" s="12"/>
      <c r="HR28" s="12"/>
      <c r="HS28" s="12"/>
      <c r="HT28" s="12"/>
      <c r="HU28" s="12"/>
      <c r="HV28" s="12"/>
      <c r="HW28" s="12"/>
      <c r="HX28" s="12"/>
      <c r="HY28" s="12"/>
      <c r="HZ28" s="12"/>
      <c r="IA28" s="12"/>
      <c r="IB28" s="12"/>
      <c r="IC28" s="12"/>
      <c r="ID28" s="12"/>
      <c r="IE28" s="12"/>
      <c r="IF28" s="12"/>
      <c r="IG28" s="12"/>
      <c r="IH28" s="12"/>
      <c r="II28" s="12"/>
      <c r="IJ28" s="12"/>
      <c r="IK28" s="12"/>
      <c r="IL28" s="12"/>
      <c r="IM28" s="12"/>
      <c r="IN28" s="12"/>
      <c r="IO28" s="12"/>
      <c r="IP28" s="12"/>
      <c r="IQ28" s="12"/>
      <c r="IR28" s="12"/>
      <c r="IS28" s="12"/>
      <c r="IT28" s="12"/>
      <c r="IU28" s="12"/>
      <c r="IV28" s="12"/>
    </row>
    <row r="29" spans="1:257" ht="16.5" thickBot="1">
      <c r="A29" s="182" t="s">
        <v>174</v>
      </c>
      <c r="B29" s="183"/>
      <c r="C29" s="254"/>
      <c r="D29" s="184"/>
      <c r="E29" s="184"/>
      <c r="F29" s="185">
        <f>SUM(F27:F28)</f>
        <v>0</v>
      </c>
      <c r="G29" s="186"/>
      <c r="H29" s="145"/>
      <c r="I29" s="12"/>
      <c r="J29" s="12"/>
      <c r="K29" s="12"/>
      <c r="L29" s="12"/>
      <c r="M29" s="12"/>
      <c r="N29" s="176"/>
      <c r="O29" s="176"/>
      <c r="P29" s="176"/>
      <c r="Q29" s="176"/>
      <c r="R29" s="176"/>
      <c r="S29" s="176"/>
      <c r="T29" s="176"/>
      <c r="U29" s="176"/>
      <c r="V29" s="176"/>
      <c r="W29" s="176"/>
      <c r="X29" s="176"/>
      <c r="Y29" s="176"/>
      <c r="Z29" s="176"/>
      <c r="AA29" s="176"/>
      <c r="AB29" s="176"/>
      <c r="AC29" s="176"/>
      <c r="AD29" s="176"/>
      <c r="AE29" s="176"/>
      <c r="AF29" s="176"/>
      <c r="AG29" s="176"/>
      <c r="AH29" s="176"/>
      <c r="AI29" s="176"/>
      <c r="AJ29" s="176"/>
      <c r="AK29" s="176"/>
      <c r="AL29" s="176"/>
      <c r="AM29" s="176"/>
      <c r="AN29" s="176"/>
      <c r="AO29" s="176"/>
      <c r="AP29" s="176"/>
      <c r="AQ29" s="176"/>
      <c r="AR29" s="176"/>
      <c r="AS29" s="176"/>
      <c r="AT29" s="176"/>
      <c r="AU29" s="176"/>
      <c r="AV29" s="176"/>
      <c r="AW29" s="176"/>
      <c r="AX29" s="176"/>
      <c r="AY29" s="176"/>
      <c r="AZ29" s="176"/>
      <c r="BA29" s="176"/>
      <c r="BB29" s="176"/>
      <c r="BC29" s="176"/>
      <c r="BD29" s="176"/>
      <c r="BE29" s="176"/>
      <c r="BF29" s="176"/>
      <c r="BG29" s="176"/>
      <c r="BH29" s="176"/>
      <c r="BI29" s="176"/>
      <c r="BJ29" s="176"/>
      <c r="BK29" s="176"/>
      <c r="BL29" s="176"/>
      <c r="BM29" s="176"/>
      <c r="BN29" s="176"/>
      <c r="BO29" s="176"/>
      <c r="BP29" s="176"/>
      <c r="BQ29" s="176"/>
      <c r="BR29" s="176"/>
      <c r="BS29" s="176"/>
      <c r="BT29" s="176"/>
      <c r="BU29" s="176"/>
      <c r="BV29" s="176"/>
      <c r="BW29" s="176"/>
      <c r="BX29" s="176"/>
      <c r="BY29" s="176"/>
      <c r="BZ29" s="176"/>
      <c r="CA29" s="176"/>
      <c r="CB29" s="176"/>
      <c r="CC29" s="176"/>
      <c r="CD29" s="176"/>
      <c r="CE29" s="176"/>
      <c r="CF29" s="176"/>
      <c r="CG29" s="176"/>
      <c r="CH29" s="176"/>
      <c r="CI29" s="176"/>
      <c r="CJ29" s="176"/>
      <c r="CK29" s="176"/>
      <c r="CL29" s="176"/>
      <c r="CM29" s="176"/>
      <c r="CN29" s="176"/>
      <c r="CO29" s="176"/>
      <c r="CP29" s="176"/>
      <c r="CQ29" s="176"/>
      <c r="CR29" s="176"/>
      <c r="CS29" s="176"/>
      <c r="CT29" s="176"/>
      <c r="CU29" s="176"/>
      <c r="CV29" s="176"/>
      <c r="CW29" s="176"/>
      <c r="CX29" s="176"/>
      <c r="CY29" s="176"/>
      <c r="CZ29" s="176"/>
      <c r="DA29" s="176"/>
      <c r="DB29" s="176"/>
      <c r="DC29" s="176"/>
      <c r="DD29" s="176"/>
      <c r="DE29" s="176"/>
      <c r="DF29" s="176"/>
      <c r="DG29" s="176"/>
      <c r="DH29" s="176"/>
      <c r="DI29" s="176"/>
      <c r="DJ29" s="176"/>
      <c r="DK29" s="176"/>
      <c r="DL29" s="176"/>
      <c r="DM29" s="176"/>
      <c r="DN29" s="176"/>
      <c r="DO29" s="176"/>
      <c r="DP29" s="176"/>
      <c r="DQ29" s="176"/>
      <c r="DR29" s="176"/>
      <c r="DS29" s="176"/>
      <c r="DT29" s="176"/>
      <c r="DU29" s="176"/>
      <c r="DV29" s="176"/>
      <c r="DW29" s="176"/>
      <c r="DX29" s="176"/>
      <c r="DY29" s="176"/>
      <c r="DZ29" s="176"/>
      <c r="EA29" s="176"/>
      <c r="EB29" s="176"/>
      <c r="EC29" s="176"/>
      <c r="ED29" s="176"/>
      <c r="EE29" s="176"/>
      <c r="EF29" s="176"/>
      <c r="EG29" s="176"/>
      <c r="EH29" s="176"/>
      <c r="EI29" s="176"/>
      <c r="EJ29" s="176"/>
      <c r="EK29" s="176"/>
      <c r="EL29" s="176"/>
      <c r="EM29" s="176"/>
      <c r="EN29" s="176"/>
      <c r="EO29" s="176"/>
      <c r="EP29" s="176"/>
      <c r="EQ29" s="176"/>
      <c r="ER29" s="176"/>
      <c r="ES29" s="176"/>
      <c r="ET29" s="176"/>
      <c r="EU29" s="176"/>
      <c r="EV29" s="176"/>
      <c r="EW29" s="176"/>
      <c r="EX29" s="176"/>
      <c r="EY29" s="176"/>
      <c r="EZ29" s="176"/>
      <c r="FA29" s="176"/>
      <c r="FB29" s="176"/>
      <c r="FC29" s="176"/>
      <c r="FD29" s="176"/>
      <c r="FE29" s="176"/>
      <c r="FF29" s="176"/>
      <c r="FG29" s="176"/>
      <c r="FH29" s="176"/>
      <c r="FI29" s="176"/>
      <c r="FJ29" s="176"/>
      <c r="FK29" s="176"/>
      <c r="FL29" s="176"/>
      <c r="FM29" s="176"/>
      <c r="FN29" s="176"/>
      <c r="FO29" s="176"/>
      <c r="FP29" s="176"/>
      <c r="FQ29" s="176"/>
      <c r="FR29" s="176"/>
      <c r="FS29" s="176"/>
      <c r="FT29" s="176"/>
      <c r="FU29" s="176"/>
      <c r="FV29" s="176"/>
      <c r="FW29" s="176"/>
      <c r="FX29" s="176"/>
      <c r="FY29" s="176"/>
      <c r="FZ29" s="176"/>
      <c r="GA29" s="176"/>
      <c r="GB29" s="176"/>
      <c r="GC29" s="176"/>
      <c r="GD29" s="176"/>
      <c r="GE29" s="176"/>
      <c r="GF29" s="176"/>
      <c r="GG29" s="176"/>
      <c r="GH29" s="176"/>
      <c r="GI29" s="176"/>
      <c r="GJ29" s="176"/>
      <c r="GK29" s="176"/>
      <c r="GL29" s="176"/>
      <c r="GM29" s="176"/>
      <c r="GN29" s="176"/>
      <c r="GO29" s="176"/>
      <c r="GP29" s="176"/>
      <c r="GQ29" s="176"/>
      <c r="GR29" s="176"/>
      <c r="GS29" s="176"/>
      <c r="GT29" s="176"/>
      <c r="GU29" s="176"/>
      <c r="GV29" s="176"/>
      <c r="GW29" s="176"/>
      <c r="GX29" s="176"/>
      <c r="GY29" s="176"/>
      <c r="GZ29" s="176"/>
      <c r="HA29" s="176"/>
      <c r="HB29" s="176"/>
      <c r="HC29" s="176"/>
      <c r="HD29" s="176"/>
      <c r="HE29" s="176"/>
      <c r="HF29" s="176"/>
      <c r="HG29" s="176"/>
      <c r="HH29" s="176"/>
      <c r="HI29" s="176"/>
      <c r="HJ29" s="176"/>
      <c r="HK29" s="176"/>
      <c r="HL29" s="176"/>
      <c r="HM29" s="176"/>
      <c r="HN29" s="176"/>
      <c r="HO29" s="176"/>
      <c r="HP29" s="176"/>
      <c r="HQ29" s="176"/>
      <c r="HR29" s="176"/>
      <c r="HS29" s="176"/>
      <c r="HT29" s="176"/>
      <c r="HU29" s="176"/>
      <c r="HV29" s="176"/>
      <c r="HW29" s="176"/>
      <c r="HX29" s="176"/>
      <c r="HY29" s="176"/>
      <c r="HZ29" s="176"/>
      <c r="IA29" s="176"/>
      <c r="IB29" s="176"/>
      <c r="IC29" s="176"/>
      <c r="ID29" s="176"/>
      <c r="IE29" s="176"/>
      <c r="IF29" s="176"/>
      <c r="IG29" s="176"/>
      <c r="IH29" s="176"/>
      <c r="II29" s="176"/>
      <c r="IJ29" s="176"/>
      <c r="IK29" s="176"/>
      <c r="IL29" s="176"/>
      <c r="IM29" s="176"/>
      <c r="IN29" s="176"/>
      <c r="IO29" s="176"/>
      <c r="IP29" s="176"/>
      <c r="IQ29" s="176"/>
      <c r="IR29" s="176"/>
      <c r="IS29" s="176"/>
      <c r="IT29" s="176"/>
      <c r="IU29" s="176"/>
      <c r="IV29" s="176"/>
    </row>
    <row r="30" spans="1:257" ht="15.75" thickTop="1">
      <c r="A30" s="145"/>
      <c r="B30" s="145"/>
      <c r="C30" s="145"/>
      <c r="D30" s="145"/>
      <c r="E30" s="145"/>
      <c r="F30" s="145"/>
      <c r="G30" s="145"/>
      <c r="H30" s="145"/>
      <c r="I30" s="12"/>
      <c r="J30" s="12"/>
      <c r="K30" s="12"/>
      <c r="L30" s="12"/>
      <c r="M30" s="12"/>
      <c r="N30" s="176"/>
      <c r="O30" s="176"/>
      <c r="P30" s="176"/>
      <c r="Q30" s="176"/>
      <c r="R30" s="176"/>
      <c r="S30" s="176"/>
      <c r="T30" s="176"/>
      <c r="U30" s="176"/>
      <c r="V30" s="176"/>
      <c r="W30" s="176"/>
      <c r="X30" s="176"/>
      <c r="Y30" s="176"/>
      <c r="Z30" s="176"/>
      <c r="AA30" s="176"/>
      <c r="AB30" s="176"/>
      <c r="AC30" s="176"/>
      <c r="AD30" s="176"/>
      <c r="AE30" s="176"/>
      <c r="AF30" s="176"/>
      <c r="AG30" s="176"/>
      <c r="AH30" s="176"/>
      <c r="AI30" s="176"/>
      <c r="AJ30" s="176"/>
      <c r="AK30" s="176"/>
      <c r="AL30" s="176"/>
      <c r="AM30" s="176"/>
      <c r="AN30" s="176"/>
      <c r="AO30" s="176"/>
      <c r="AP30" s="176"/>
      <c r="AQ30" s="176"/>
      <c r="AR30" s="176"/>
      <c r="AS30" s="176"/>
      <c r="AT30" s="176"/>
      <c r="AU30" s="176"/>
      <c r="AV30" s="176"/>
      <c r="AW30" s="176"/>
      <c r="AX30" s="176"/>
      <c r="AY30" s="176"/>
      <c r="AZ30" s="176"/>
      <c r="BA30" s="176"/>
      <c r="BB30" s="176"/>
      <c r="BC30" s="176"/>
      <c r="BD30" s="176"/>
      <c r="BE30" s="176"/>
      <c r="BF30" s="176"/>
      <c r="BG30" s="176"/>
      <c r="BH30" s="176"/>
      <c r="BI30" s="176"/>
      <c r="BJ30" s="176"/>
      <c r="BK30" s="176"/>
      <c r="BL30" s="176"/>
      <c r="BM30" s="176"/>
      <c r="BN30" s="176"/>
      <c r="BO30" s="176"/>
      <c r="BP30" s="176"/>
      <c r="BQ30" s="176"/>
      <c r="BR30" s="176"/>
      <c r="BS30" s="176"/>
      <c r="BT30" s="176"/>
      <c r="BU30" s="176"/>
      <c r="BV30" s="176"/>
      <c r="BW30" s="176"/>
      <c r="BX30" s="176"/>
      <c r="BY30" s="176"/>
      <c r="BZ30" s="176"/>
      <c r="CA30" s="176"/>
      <c r="CB30" s="176"/>
      <c r="CC30" s="176"/>
      <c r="CD30" s="176"/>
      <c r="CE30" s="176"/>
      <c r="CF30" s="176"/>
      <c r="CG30" s="176"/>
      <c r="CH30" s="176"/>
      <c r="CI30" s="176"/>
      <c r="CJ30" s="176"/>
      <c r="CK30" s="176"/>
      <c r="CL30" s="176"/>
      <c r="CM30" s="176"/>
      <c r="CN30" s="176"/>
      <c r="CO30" s="176"/>
      <c r="CP30" s="176"/>
      <c r="CQ30" s="176"/>
      <c r="CR30" s="176"/>
      <c r="CS30" s="176"/>
      <c r="CT30" s="176"/>
      <c r="CU30" s="176"/>
      <c r="CV30" s="176"/>
      <c r="CW30" s="176"/>
      <c r="CX30" s="176"/>
      <c r="CY30" s="176"/>
      <c r="CZ30" s="176"/>
      <c r="DA30" s="176"/>
      <c r="DB30" s="176"/>
      <c r="DC30" s="176"/>
      <c r="DD30" s="176"/>
      <c r="DE30" s="176"/>
      <c r="DF30" s="176"/>
      <c r="DG30" s="176"/>
      <c r="DH30" s="176"/>
      <c r="DI30" s="176"/>
      <c r="DJ30" s="176"/>
      <c r="DK30" s="176"/>
      <c r="DL30" s="176"/>
      <c r="DM30" s="176"/>
      <c r="DN30" s="176"/>
      <c r="DO30" s="176"/>
      <c r="DP30" s="176"/>
      <c r="DQ30" s="176"/>
      <c r="DR30" s="176"/>
      <c r="DS30" s="176"/>
      <c r="DT30" s="176"/>
      <c r="DU30" s="176"/>
      <c r="DV30" s="176"/>
      <c r="DW30" s="176"/>
      <c r="DX30" s="176"/>
      <c r="DY30" s="176"/>
      <c r="DZ30" s="176"/>
      <c r="EA30" s="176"/>
      <c r="EB30" s="176"/>
      <c r="EC30" s="176"/>
      <c r="ED30" s="176"/>
      <c r="EE30" s="176"/>
      <c r="EF30" s="176"/>
      <c r="EG30" s="176"/>
      <c r="EH30" s="176"/>
      <c r="EI30" s="176"/>
      <c r="EJ30" s="176"/>
      <c r="EK30" s="176"/>
      <c r="EL30" s="176"/>
      <c r="EM30" s="176"/>
      <c r="EN30" s="176"/>
      <c r="EO30" s="176"/>
      <c r="EP30" s="176"/>
      <c r="EQ30" s="176"/>
      <c r="ER30" s="176"/>
      <c r="ES30" s="176"/>
      <c r="ET30" s="176"/>
      <c r="EU30" s="176"/>
      <c r="EV30" s="176"/>
      <c r="EW30" s="176"/>
      <c r="EX30" s="176"/>
      <c r="EY30" s="176"/>
      <c r="EZ30" s="176"/>
      <c r="FA30" s="176"/>
      <c r="FB30" s="176"/>
      <c r="FC30" s="176"/>
      <c r="FD30" s="176"/>
      <c r="FE30" s="176"/>
      <c r="FF30" s="176"/>
      <c r="FG30" s="176"/>
      <c r="FH30" s="176"/>
      <c r="FI30" s="176"/>
      <c r="FJ30" s="176"/>
      <c r="FK30" s="176"/>
      <c r="FL30" s="176"/>
      <c r="FM30" s="176"/>
      <c r="FN30" s="176"/>
      <c r="FO30" s="176"/>
      <c r="FP30" s="176"/>
      <c r="FQ30" s="176"/>
      <c r="FR30" s="176"/>
      <c r="FS30" s="176"/>
      <c r="FT30" s="176"/>
      <c r="FU30" s="176"/>
      <c r="FV30" s="176"/>
      <c r="FW30" s="176"/>
      <c r="FX30" s="176"/>
      <c r="FY30" s="176"/>
      <c r="FZ30" s="176"/>
      <c r="GA30" s="176"/>
      <c r="GB30" s="176"/>
      <c r="GC30" s="176"/>
      <c r="GD30" s="176"/>
      <c r="GE30" s="176"/>
      <c r="GF30" s="176"/>
      <c r="GG30" s="176"/>
      <c r="GH30" s="176"/>
      <c r="GI30" s="176"/>
      <c r="GJ30" s="176"/>
      <c r="GK30" s="176"/>
      <c r="GL30" s="176"/>
      <c r="GM30" s="176"/>
      <c r="GN30" s="176"/>
      <c r="GO30" s="176"/>
      <c r="GP30" s="176"/>
      <c r="GQ30" s="176"/>
      <c r="GR30" s="176"/>
      <c r="GS30" s="176"/>
      <c r="GT30" s="176"/>
      <c r="GU30" s="176"/>
      <c r="GV30" s="176"/>
      <c r="GW30" s="176"/>
      <c r="GX30" s="176"/>
      <c r="GY30" s="176"/>
      <c r="GZ30" s="176"/>
      <c r="HA30" s="176"/>
      <c r="HB30" s="176"/>
      <c r="HC30" s="176"/>
      <c r="HD30" s="176"/>
      <c r="HE30" s="176"/>
      <c r="HF30" s="176"/>
      <c r="HG30" s="176"/>
      <c r="HH30" s="176"/>
      <c r="HI30" s="176"/>
      <c r="HJ30" s="176"/>
      <c r="HK30" s="176"/>
      <c r="HL30" s="176"/>
      <c r="HM30" s="176"/>
      <c r="HN30" s="176"/>
      <c r="HO30" s="176"/>
      <c r="HP30" s="176"/>
      <c r="HQ30" s="176"/>
      <c r="HR30" s="176"/>
      <c r="HS30" s="176"/>
      <c r="HT30" s="176"/>
      <c r="HU30" s="176"/>
      <c r="HV30" s="176"/>
      <c r="HW30" s="176"/>
      <c r="HX30" s="176"/>
      <c r="HY30" s="176"/>
      <c r="HZ30" s="176"/>
      <c r="IA30" s="176"/>
      <c r="IB30" s="176"/>
      <c r="IC30" s="176"/>
      <c r="ID30" s="176"/>
      <c r="IE30" s="176"/>
      <c r="IF30" s="176"/>
      <c r="IG30" s="176"/>
      <c r="IH30" s="176"/>
      <c r="II30" s="176"/>
      <c r="IJ30" s="176"/>
      <c r="IK30" s="176"/>
      <c r="IL30" s="176"/>
      <c r="IM30" s="176"/>
      <c r="IN30" s="176"/>
      <c r="IO30" s="176"/>
      <c r="IP30" s="176"/>
      <c r="IQ30" s="176"/>
      <c r="IR30" s="176"/>
      <c r="IS30" s="176"/>
      <c r="IT30" s="176"/>
      <c r="IU30" s="176"/>
      <c r="IV30" s="176"/>
    </row>
    <row r="31" spans="1:257" ht="18.75">
      <c r="A31" s="146" t="s">
        <v>26</v>
      </c>
      <c r="B31" s="147"/>
      <c r="C31" s="147"/>
      <c r="D31" s="148" t="s">
        <v>27</v>
      </c>
      <c r="E31" s="149"/>
      <c r="F31" s="147"/>
      <c r="G31" s="187"/>
      <c r="H31" s="145"/>
      <c r="I31" s="12"/>
      <c r="J31" s="12"/>
      <c r="K31" s="12"/>
      <c r="L31" s="12"/>
      <c r="M31" s="12"/>
      <c r="N31" s="176"/>
      <c r="O31" s="176"/>
      <c r="P31" s="176"/>
      <c r="Q31" s="176"/>
      <c r="R31" s="176"/>
      <c r="S31" s="176"/>
      <c r="T31" s="176"/>
      <c r="U31" s="176"/>
      <c r="V31" s="176"/>
      <c r="W31" s="176"/>
      <c r="X31" s="176"/>
      <c r="Y31" s="176"/>
      <c r="Z31" s="176"/>
      <c r="AA31" s="176"/>
      <c r="AB31" s="176"/>
      <c r="AC31" s="176"/>
      <c r="AD31" s="176"/>
      <c r="AE31" s="176"/>
      <c r="AF31" s="176"/>
      <c r="AG31" s="176"/>
      <c r="AH31" s="176"/>
      <c r="AI31" s="176"/>
      <c r="AJ31" s="176"/>
      <c r="AK31" s="176"/>
      <c r="AL31" s="176"/>
      <c r="AM31" s="176"/>
      <c r="AN31" s="176"/>
      <c r="AO31" s="176"/>
      <c r="AP31" s="176"/>
      <c r="AQ31" s="176"/>
      <c r="AR31" s="176"/>
      <c r="AS31" s="176"/>
      <c r="AT31" s="176"/>
      <c r="AU31" s="176"/>
      <c r="AV31" s="176"/>
      <c r="AW31" s="176"/>
      <c r="AX31" s="176"/>
      <c r="AY31" s="176"/>
      <c r="AZ31" s="176"/>
      <c r="BA31" s="176"/>
      <c r="BB31" s="176"/>
      <c r="BC31" s="176"/>
      <c r="BD31" s="176"/>
      <c r="BE31" s="176"/>
      <c r="BF31" s="176"/>
      <c r="BG31" s="176"/>
      <c r="BH31" s="176"/>
      <c r="BI31" s="176"/>
      <c r="BJ31" s="176"/>
      <c r="BK31" s="176"/>
      <c r="BL31" s="176"/>
      <c r="BM31" s="176"/>
      <c r="BN31" s="176"/>
      <c r="BO31" s="176"/>
      <c r="BP31" s="176"/>
      <c r="BQ31" s="176"/>
      <c r="BR31" s="176"/>
      <c r="BS31" s="176"/>
      <c r="BT31" s="176"/>
      <c r="BU31" s="176"/>
      <c r="BV31" s="176"/>
      <c r="BW31" s="176"/>
      <c r="BX31" s="176"/>
      <c r="BY31" s="176"/>
      <c r="BZ31" s="176"/>
      <c r="CA31" s="176"/>
      <c r="CB31" s="176"/>
      <c r="CC31" s="176"/>
      <c r="CD31" s="176"/>
      <c r="CE31" s="176"/>
      <c r="CF31" s="176"/>
      <c r="CG31" s="176"/>
      <c r="CH31" s="176"/>
      <c r="CI31" s="176"/>
      <c r="CJ31" s="176"/>
      <c r="CK31" s="176"/>
      <c r="CL31" s="176"/>
      <c r="CM31" s="176"/>
      <c r="CN31" s="176"/>
      <c r="CO31" s="176"/>
      <c r="CP31" s="176"/>
      <c r="CQ31" s="176"/>
      <c r="CR31" s="176"/>
      <c r="CS31" s="176"/>
      <c r="CT31" s="176"/>
      <c r="CU31" s="176"/>
      <c r="CV31" s="176"/>
      <c r="CW31" s="176"/>
      <c r="CX31" s="176"/>
      <c r="CY31" s="176"/>
      <c r="CZ31" s="176"/>
      <c r="DA31" s="176"/>
      <c r="DB31" s="176"/>
      <c r="DC31" s="176"/>
      <c r="DD31" s="176"/>
      <c r="DE31" s="176"/>
      <c r="DF31" s="176"/>
      <c r="DG31" s="176"/>
      <c r="DH31" s="176"/>
      <c r="DI31" s="176"/>
      <c r="DJ31" s="176"/>
      <c r="DK31" s="176"/>
      <c r="DL31" s="176"/>
      <c r="DM31" s="176"/>
      <c r="DN31" s="176"/>
      <c r="DO31" s="176"/>
      <c r="DP31" s="176"/>
      <c r="DQ31" s="176"/>
      <c r="DR31" s="176"/>
      <c r="DS31" s="176"/>
      <c r="DT31" s="176"/>
      <c r="DU31" s="176"/>
      <c r="DV31" s="176"/>
      <c r="DW31" s="176"/>
      <c r="DX31" s="176"/>
      <c r="DY31" s="176"/>
      <c r="DZ31" s="176"/>
      <c r="EA31" s="176"/>
      <c r="EB31" s="176"/>
      <c r="EC31" s="176"/>
      <c r="ED31" s="176"/>
      <c r="EE31" s="176"/>
      <c r="EF31" s="176"/>
      <c r="EG31" s="176"/>
      <c r="EH31" s="176"/>
      <c r="EI31" s="176"/>
      <c r="EJ31" s="176"/>
      <c r="EK31" s="176"/>
      <c r="EL31" s="176"/>
      <c r="EM31" s="176"/>
      <c r="EN31" s="176"/>
      <c r="EO31" s="176"/>
      <c r="EP31" s="176"/>
      <c r="EQ31" s="176"/>
      <c r="ER31" s="176"/>
      <c r="ES31" s="176"/>
      <c r="ET31" s="176"/>
      <c r="EU31" s="176"/>
      <c r="EV31" s="176"/>
      <c r="EW31" s="176"/>
      <c r="EX31" s="176"/>
      <c r="EY31" s="176"/>
      <c r="EZ31" s="176"/>
      <c r="FA31" s="176"/>
      <c r="FB31" s="176"/>
      <c r="FC31" s="176"/>
      <c r="FD31" s="176"/>
      <c r="FE31" s="176"/>
      <c r="FF31" s="176"/>
      <c r="FG31" s="176"/>
      <c r="FH31" s="176"/>
      <c r="FI31" s="176"/>
      <c r="FJ31" s="176"/>
      <c r="FK31" s="176"/>
      <c r="FL31" s="176"/>
      <c r="FM31" s="176"/>
      <c r="FN31" s="176"/>
      <c r="FO31" s="176"/>
      <c r="FP31" s="176"/>
      <c r="FQ31" s="176"/>
      <c r="FR31" s="176"/>
      <c r="FS31" s="176"/>
      <c r="FT31" s="176"/>
      <c r="FU31" s="176"/>
      <c r="FV31" s="176"/>
      <c r="FW31" s="176"/>
      <c r="FX31" s="176"/>
      <c r="FY31" s="176"/>
      <c r="FZ31" s="176"/>
      <c r="GA31" s="176"/>
      <c r="GB31" s="176"/>
      <c r="GC31" s="176"/>
      <c r="GD31" s="176"/>
      <c r="GE31" s="176"/>
      <c r="GF31" s="176"/>
      <c r="GG31" s="176"/>
      <c r="GH31" s="176"/>
      <c r="GI31" s="176"/>
      <c r="GJ31" s="176"/>
      <c r="GK31" s="176"/>
      <c r="GL31" s="176"/>
      <c r="GM31" s="176"/>
      <c r="GN31" s="176"/>
      <c r="GO31" s="176"/>
      <c r="GP31" s="176"/>
      <c r="GQ31" s="176"/>
      <c r="GR31" s="176"/>
      <c r="GS31" s="176"/>
      <c r="GT31" s="176"/>
      <c r="GU31" s="176"/>
      <c r="GV31" s="176"/>
      <c r="GW31" s="176"/>
      <c r="GX31" s="176"/>
      <c r="GY31" s="176"/>
      <c r="GZ31" s="176"/>
      <c r="HA31" s="176"/>
      <c r="HB31" s="176"/>
      <c r="HC31" s="176"/>
      <c r="HD31" s="176"/>
      <c r="HE31" s="176"/>
      <c r="HF31" s="176"/>
      <c r="HG31" s="176"/>
      <c r="HH31" s="176"/>
      <c r="HI31" s="176"/>
      <c r="HJ31" s="176"/>
      <c r="HK31" s="176"/>
      <c r="HL31" s="176"/>
      <c r="HM31" s="176"/>
      <c r="HN31" s="176"/>
      <c r="HO31" s="176"/>
      <c r="HP31" s="176"/>
      <c r="HQ31" s="176"/>
      <c r="HR31" s="176"/>
      <c r="HS31" s="176"/>
      <c r="HT31" s="176"/>
      <c r="HU31" s="176"/>
      <c r="HV31" s="176"/>
      <c r="HW31" s="176"/>
      <c r="HX31" s="176"/>
      <c r="HY31" s="176"/>
      <c r="HZ31" s="176"/>
      <c r="IA31" s="176"/>
      <c r="IB31" s="176"/>
      <c r="IC31" s="176"/>
      <c r="ID31" s="176"/>
      <c r="IE31" s="176"/>
      <c r="IF31" s="176"/>
      <c r="IG31" s="176"/>
      <c r="IH31" s="176"/>
      <c r="II31" s="176"/>
      <c r="IJ31" s="176"/>
      <c r="IK31" s="176"/>
      <c r="IL31" s="176"/>
      <c r="IM31" s="176"/>
      <c r="IN31" s="176"/>
      <c r="IO31" s="176"/>
      <c r="IP31" s="176"/>
      <c r="IQ31" s="176"/>
      <c r="IR31" s="176"/>
      <c r="IS31" s="176"/>
      <c r="IT31" s="176"/>
      <c r="IU31" s="176"/>
      <c r="IV31" s="176"/>
    </row>
    <row r="32" spans="1:257" ht="15.75">
      <c r="A32" s="188"/>
      <c r="B32" s="189"/>
      <c r="C32" s="189"/>
      <c r="D32" s="189"/>
      <c r="E32" s="190"/>
      <c r="F32" s="189"/>
      <c r="G32" s="145"/>
      <c r="H32" s="145"/>
      <c r="I32" s="12"/>
      <c r="J32" s="12"/>
      <c r="K32" s="12"/>
      <c r="L32" s="12"/>
      <c r="M32" s="12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6"/>
      <c r="BR32" s="176"/>
      <c r="BS32" s="176"/>
      <c r="BT32" s="176"/>
      <c r="BU32" s="176"/>
      <c r="BV32" s="176"/>
      <c r="BW32" s="176"/>
      <c r="BX32" s="176"/>
      <c r="BY32" s="176"/>
      <c r="BZ32" s="176"/>
      <c r="CA32" s="176"/>
      <c r="CB32" s="176"/>
      <c r="CC32" s="176"/>
      <c r="CD32" s="176"/>
      <c r="CE32" s="176"/>
      <c r="CF32" s="176"/>
      <c r="CG32" s="176"/>
      <c r="CH32" s="176"/>
      <c r="CI32" s="176"/>
      <c r="CJ32" s="176"/>
      <c r="CK32" s="176"/>
      <c r="CL32" s="176"/>
      <c r="CM32" s="176"/>
      <c r="CN32" s="176"/>
      <c r="CO32" s="176"/>
      <c r="CP32" s="176"/>
      <c r="CQ32" s="176"/>
      <c r="CR32" s="176"/>
      <c r="CS32" s="176"/>
      <c r="CT32" s="176"/>
      <c r="CU32" s="176"/>
      <c r="CV32" s="176"/>
      <c r="CW32" s="176"/>
      <c r="CX32" s="176"/>
      <c r="CY32" s="176"/>
      <c r="CZ32" s="176"/>
      <c r="DA32" s="176"/>
      <c r="DB32" s="176"/>
      <c r="DC32" s="176"/>
      <c r="DD32" s="176"/>
      <c r="DE32" s="176"/>
      <c r="DF32" s="176"/>
      <c r="DG32" s="176"/>
      <c r="DH32" s="176"/>
      <c r="DI32" s="176"/>
      <c r="DJ32" s="176"/>
      <c r="DK32" s="176"/>
      <c r="DL32" s="176"/>
      <c r="DM32" s="176"/>
      <c r="DN32" s="176"/>
      <c r="DO32" s="176"/>
      <c r="DP32" s="176"/>
      <c r="DQ32" s="176"/>
      <c r="DR32" s="176"/>
      <c r="DS32" s="176"/>
      <c r="DT32" s="176"/>
      <c r="DU32" s="176"/>
      <c r="DV32" s="176"/>
      <c r="DW32" s="176"/>
      <c r="DX32" s="176"/>
      <c r="DY32" s="176"/>
      <c r="DZ32" s="176"/>
      <c r="EA32" s="176"/>
      <c r="EB32" s="176"/>
      <c r="EC32" s="176"/>
      <c r="ED32" s="176"/>
      <c r="EE32" s="176"/>
      <c r="EF32" s="176"/>
      <c r="EG32" s="176"/>
      <c r="EH32" s="176"/>
      <c r="EI32" s="176"/>
      <c r="EJ32" s="176"/>
      <c r="EK32" s="176"/>
      <c r="EL32" s="176"/>
      <c r="EM32" s="176"/>
      <c r="EN32" s="176"/>
      <c r="EO32" s="176"/>
      <c r="EP32" s="176"/>
      <c r="EQ32" s="176"/>
      <c r="ER32" s="176"/>
      <c r="ES32" s="176"/>
      <c r="ET32" s="176"/>
      <c r="EU32" s="176"/>
      <c r="EV32" s="176"/>
      <c r="EW32" s="176"/>
      <c r="EX32" s="176"/>
      <c r="EY32" s="176"/>
      <c r="EZ32" s="176"/>
      <c r="FA32" s="176"/>
      <c r="FB32" s="176"/>
      <c r="FC32" s="176"/>
      <c r="FD32" s="176"/>
      <c r="FE32" s="176"/>
      <c r="FF32" s="176"/>
      <c r="FG32" s="176"/>
      <c r="FH32" s="176"/>
      <c r="FI32" s="176"/>
      <c r="FJ32" s="176"/>
      <c r="FK32" s="176"/>
      <c r="FL32" s="176"/>
      <c r="FM32" s="176"/>
      <c r="FN32" s="176"/>
      <c r="FO32" s="176"/>
      <c r="FP32" s="176"/>
      <c r="FQ32" s="176"/>
      <c r="FR32" s="176"/>
      <c r="FS32" s="176"/>
      <c r="FT32" s="176"/>
      <c r="FU32" s="176"/>
      <c r="FV32" s="176"/>
      <c r="FW32" s="176"/>
      <c r="FX32" s="176"/>
      <c r="FY32" s="176"/>
      <c r="FZ32" s="176"/>
      <c r="GA32" s="176"/>
      <c r="GB32" s="176"/>
      <c r="GC32" s="176"/>
      <c r="GD32" s="176"/>
      <c r="GE32" s="176"/>
      <c r="GF32" s="176"/>
      <c r="GG32" s="176"/>
      <c r="GH32" s="176"/>
      <c r="GI32" s="176"/>
      <c r="GJ32" s="176"/>
      <c r="GK32" s="176"/>
      <c r="GL32" s="176"/>
      <c r="GM32" s="176"/>
      <c r="GN32" s="176"/>
      <c r="GO32" s="176"/>
      <c r="GP32" s="176"/>
      <c r="GQ32" s="176"/>
      <c r="GR32" s="176"/>
      <c r="GS32" s="176"/>
      <c r="GT32" s="176"/>
      <c r="GU32" s="176"/>
      <c r="GV32" s="176"/>
      <c r="GW32" s="176"/>
      <c r="GX32" s="176"/>
      <c r="GY32" s="176"/>
      <c r="GZ32" s="176"/>
      <c r="HA32" s="176"/>
      <c r="HB32" s="176"/>
      <c r="HC32" s="176"/>
      <c r="HD32" s="176"/>
      <c r="HE32" s="176"/>
      <c r="HF32" s="176"/>
      <c r="HG32" s="176"/>
      <c r="HH32" s="176"/>
      <c r="HI32" s="176"/>
      <c r="HJ32" s="176"/>
      <c r="HK32" s="176"/>
      <c r="HL32" s="176"/>
      <c r="HM32" s="176"/>
      <c r="HN32" s="176"/>
      <c r="HO32" s="176"/>
      <c r="HP32" s="176"/>
      <c r="HQ32" s="176"/>
      <c r="HR32" s="176"/>
      <c r="HS32" s="176"/>
      <c r="HT32" s="176"/>
      <c r="HU32" s="176"/>
      <c r="HV32" s="176"/>
      <c r="HW32" s="176"/>
      <c r="HX32" s="176"/>
      <c r="HY32" s="176"/>
      <c r="HZ32" s="176"/>
      <c r="IA32" s="176"/>
      <c r="IB32" s="176"/>
      <c r="IC32" s="176"/>
      <c r="ID32" s="176"/>
      <c r="IE32" s="176"/>
      <c r="IF32" s="176"/>
      <c r="IG32" s="176"/>
      <c r="IH32" s="176"/>
      <c r="II32" s="176"/>
      <c r="IJ32" s="176"/>
      <c r="IK32" s="176"/>
      <c r="IL32" s="176"/>
      <c r="IM32" s="176"/>
      <c r="IN32" s="176"/>
      <c r="IO32" s="176"/>
      <c r="IP32" s="176"/>
      <c r="IQ32" s="176"/>
      <c r="IR32" s="176"/>
      <c r="IS32" s="176"/>
      <c r="IT32" s="176"/>
      <c r="IU32" s="176"/>
      <c r="IV32" s="176"/>
    </row>
    <row r="33" spans="1:256">
      <c r="C33" s="145"/>
      <c r="D33" s="191"/>
      <c r="E33" s="191"/>
      <c r="F33" s="192"/>
      <c r="G33" s="145"/>
      <c r="H33" s="145"/>
      <c r="I33" s="12"/>
      <c r="J33" s="12"/>
      <c r="K33" s="12"/>
      <c r="L33" s="12"/>
      <c r="M33" s="12"/>
      <c r="N33" s="176"/>
      <c r="O33" s="176"/>
      <c r="P33" s="176"/>
      <c r="Q33" s="176"/>
      <c r="R33" s="176"/>
      <c r="S33" s="176"/>
      <c r="T33" s="176"/>
      <c r="U33" s="176"/>
      <c r="V33" s="176"/>
      <c r="W33" s="176"/>
      <c r="X33" s="176"/>
      <c r="Y33" s="176"/>
      <c r="Z33" s="176"/>
      <c r="AA33" s="176"/>
      <c r="AB33" s="176"/>
      <c r="AC33" s="176"/>
      <c r="AD33" s="176"/>
      <c r="AE33" s="176"/>
      <c r="AF33" s="176"/>
      <c r="AG33" s="176"/>
      <c r="AH33" s="176"/>
      <c r="AI33" s="176"/>
      <c r="AJ33" s="176"/>
      <c r="AK33" s="176"/>
      <c r="AL33" s="176"/>
      <c r="AM33" s="176"/>
      <c r="AN33" s="176"/>
      <c r="AO33" s="176"/>
      <c r="AP33" s="176"/>
      <c r="AQ33" s="176"/>
      <c r="AR33" s="176"/>
      <c r="AS33" s="176"/>
      <c r="AT33" s="176"/>
      <c r="AU33" s="176"/>
      <c r="AV33" s="176"/>
      <c r="AW33" s="176"/>
      <c r="AX33" s="176"/>
      <c r="AY33" s="176"/>
      <c r="AZ33" s="176"/>
      <c r="BA33" s="176"/>
      <c r="BB33" s="176"/>
      <c r="BC33" s="176"/>
      <c r="BD33" s="176"/>
      <c r="BE33" s="176"/>
      <c r="BF33" s="176"/>
      <c r="BG33" s="176"/>
      <c r="BH33" s="176"/>
      <c r="BI33" s="176"/>
      <c r="BJ33" s="176"/>
      <c r="BK33" s="176"/>
      <c r="BL33" s="176"/>
      <c r="BM33" s="176"/>
      <c r="BN33" s="176"/>
      <c r="BO33" s="176"/>
      <c r="BP33" s="176"/>
      <c r="BQ33" s="176"/>
      <c r="BR33" s="176"/>
      <c r="BS33" s="176"/>
      <c r="BT33" s="176"/>
      <c r="BU33" s="176"/>
      <c r="BV33" s="176"/>
      <c r="BW33" s="176"/>
      <c r="BX33" s="176"/>
      <c r="BY33" s="176"/>
      <c r="BZ33" s="176"/>
      <c r="CA33" s="176"/>
      <c r="CB33" s="176"/>
      <c r="CC33" s="176"/>
      <c r="CD33" s="176"/>
      <c r="CE33" s="176"/>
      <c r="CF33" s="176"/>
      <c r="CG33" s="176"/>
      <c r="CH33" s="176"/>
      <c r="CI33" s="176"/>
      <c r="CJ33" s="176"/>
      <c r="CK33" s="176"/>
      <c r="CL33" s="176"/>
      <c r="CM33" s="176"/>
      <c r="CN33" s="176"/>
      <c r="CO33" s="176"/>
      <c r="CP33" s="176"/>
      <c r="CQ33" s="176"/>
      <c r="CR33" s="176"/>
      <c r="CS33" s="176"/>
      <c r="CT33" s="176"/>
      <c r="CU33" s="176"/>
      <c r="CV33" s="176"/>
      <c r="CW33" s="176"/>
      <c r="CX33" s="176"/>
      <c r="CY33" s="176"/>
      <c r="CZ33" s="176"/>
      <c r="DA33" s="176"/>
      <c r="DB33" s="176"/>
      <c r="DC33" s="176"/>
      <c r="DD33" s="176"/>
      <c r="DE33" s="176"/>
      <c r="DF33" s="176"/>
      <c r="DG33" s="176"/>
      <c r="DH33" s="176"/>
      <c r="DI33" s="176"/>
      <c r="DJ33" s="176"/>
      <c r="DK33" s="176"/>
      <c r="DL33" s="176"/>
      <c r="DM33" s="176"/>
      <c r="DN33" s="176"/>
      <c r="DO33" s="176"/>
      <c r="DP33" s="176"/>
      <c r="DQ33" s="176"/>
      <c r="DR33" s="176"/>
      <c r="DS33" s="176"/>
      <c r="DT33" s="176"/>
      <c r="DU33" s="176"/>
      <c r="DV33" s="176"/>
      <c r="DW33" s="176"/>
      <c r="DX33" s="176"/>
      <c r="DY33" s="176"/>
      <c r="DZ33" s="176"/>
      <c r="EA33" s="176"/>
      <c r="EB33" s="176"/>
      <c r="EC33" s="176"/>
      <c r="ED33" s="176"/>
      <c r="EE33" s="176"/>
      <c r="EF33" s="176"/>
      <c r="EG33" s="176"/>
      <c r="EH33" s="176"/>
      <c r="EI33" s="176"/>
      <c r="EJ33" s="176"/>
      <c r="EK33" s="176"/>
      <c r="EL33" s="176"/>
      <c r="EM33" s="176"/>
      <c r="EN33" s="176"/>
      <c r="EO33" s="176"/>
      <c r="EP33" s="176"/>
      <c r="EQ33" s="176"/>
      <c r="ER33" s="176"/>
      <c r="ES33" s="176"/>
      <c r="ET33" s="176"/>
      <c r="EU33" s="176"/>
      <c r="EV33" s="176"/>
      <c r="EW33" s="176"/>
      <c r="EX33" s="176"/>
      <c r="EY33" s="176"/>
      <c r="EZ33" s="176"/>
      <c r="FA33" s="176"/>
      <c r="FB33" s="176"/>
      <c r="FC33" s="176"/>
      <c r="FD33" s="176"/>
      <c r="FE33" s="176"/>
      <c r="FF33" s="176"/>
      <c r="FG33" s="176"/>
      <c r="FH33" s="176"/>
      <c r="FI33" s="176"/>
      <c r="FJ33" s="176"/>
      <c r="FK33" s="176"/>
      <c r="FL33" s="176"/>
      <c r="FM33" s="176"/>
      <c r="FN33" s="176"/>
      <c r="FO33" s="176"/>
      <c r="FP33" s="176"/>
      <c r="FQ33" s="176"/>
      <c r="FR33" s="176"/>
      <c r="FS33" s="176"/>
      <c r="FT33" s="176"/>
      <c r="FU33" s="176"/>
      <c r="FV33" s="176"/>
      <c r="FW33" s="176"/>
      <c r="FX33" s="176"/>
      <c r="FY33" s="176"/>
      <c r="FZ33" s="176"/>
      <c r="GA33" s="176"/>
      <c r="GB33" s="176"/>
      <c r="GC33" s="176"/>
      <c r="GD33" s="176"/>
      <c r="GE33" s="176"/>
      <c r="GF33" s="176"/>
      <c r="GG33" s="176"/>
      <c r="GH33" s="176"/>
      <c r="GI33" s="176"/>
      <c r="GJ33" s="176"/>
      <c r="GK33" s="176"/>
      <c r="GL33" s="176"/>
      <c r="GM33" s="176"/>
      <c r="GN33" s="176"/>
      <c r="GO33" s="176"/>
      <c r="GP33" s="176"/>
      <c r="GQ33" s="176"/>
      <c r="GR33" s="176"/>
      <c r="GS33" s="176"/>
      <c r="GT33" s="176"/>
      <c r="GU33" s="176"/>
      <c r="GV33" s="176"/>
      <c r="GW33" s="176"/>
      <c r="GX33" s="176"/>
      <c r="GY33" s="176"/>
      <c r="GZ33" s="176"/>
      <c r="HA33" s="176"/>
      <c r="HB33" s="176"/>
      <c r="HC33" s="176"/>
      <c r="HD33" s="176"/>
      <c r="HE33" s="176"/>
      <c r="HF33" s="176"/>
      <c r="HG33" s="176"/>
      <c r="HH33" s="176"/>
      <c r="HI33" s="176"/>
      <c r="HJ33" s="176"/>
      <c r="HK33" s="176"/>
      <c r="HL33" s="176"/>
      <c r="HM33" s="176"/>
      <c r="HN33" s="176"/>
      <c r="HO33" s="176"/>
      <c r="HP33" s="176"/>
      <c r="HQ33" s="176"/>
      <c r="HR33" s="176"/>
      <c r="HS33" s="176"/>
      <c r="HT33" s="176"/>
      <c r="HU33" s="176"/>
      <c r="HV33" s="176"/>
      <c r="HW33" s="176"/>
      <c r="HX33" s="176"/>
      <c r="HY33" s="176"/>
      <c r="HZ33" s="176"/>
      <c r="IA33" s="176"/>
      <c r="IB33" s="176"/>
      <c r="IC33" s="176"/>
      <c r="ID33" s="176"/>
      <c r="IE33" s="176"/>
      <c r="IF33" s="176"/>
      <c r="IG33" s="176"/>
      <c r="IH33" s="176"/>
      <c r="II33" s="176"/>
      <c r="IJ33" s="176"/>
      <c r="IK33" s="176"/>
      <c r="IL33" s="176"/>
      <c r="IM33" s="176"/>
      <c r="IN33" s="176"/>
      <c r="IO33" s="176"/>
      <c r="IP33" s="176"/>
      <c r="IQ33" s="176"/>
      <c r="IR33" s="176"/>
      <c r="IS33" s="176"/>
      <c r="IT33" s="176"/>
      <c r="IU33" s="176"/>
      <c r="IV33" s="176"/>
    </row>
    <row r="34" spans="1:256">
      <c r="C34" s="151"/>
      <c r="D34" s="145" t="s">
        <v>124</v>
      </c>
      <c r="E34" s="145"/>
      <c r="F34" s="145"/>
      <c r="G34" s="193"/>
      <c r="H34" s="145"/>
      <c r="I34" s="12"/>
      <c r="J34" s="12"/>
      <c r="K34" s="12"/>
      <c r="L34" s="12"/>
      <c r="M34" s="12"/>
      <c r="N34" s="176"/>
      <c r="O34" s="176"/>
      <c r="P34" s="176"/>
      <c r="Q34" s="176"/>
      <c r="R34" s="176"/>
      <c r="S34" s="176"/>
      <c r="T34" s="176"/>
      <c r="U34" s="176"/>
      <c r="V34" s="176"/>
      <c r="W34" s="176"/>
      <c r="X34" s="176"/>
      <c r="Y34" s="176"/>
      <c r="Z34" s="176"/>
      <c r="AA34" s="176"/>
      <c r="AB34" s="176"/>
      <c r="AC34" s="176"/>
      <c r="AD34" s="176"/>
      <c r="AE34" s="176"/>
      <c r="AF34" s="176"/>
      <c r="AG34" s="176"/>
      <c r="AH34" s="176"/>
      <c r="AI34" s="176"/>
      <c r="AJ34" s="176"/>
      <c r="AK34" s="176"/>
      <c r="AL34" s="176"/>
      <c r="AM34" s="176"/>
      <c r="AN34" s="176"/>
      <c r="AO34" s="176"/>
      <c r="AP34" s="176"/>
      <c r="AQ34" s="176"/>
      <c r="AR34" s="176"/>
      <c r="AS34" s="176"/>
      <c r="AT34" s="176"/>
      <c r="AU34" s="176"/>
      <c r="AV34" s="176"/>
      <c r="AW34" s="176"/>
      <c r="AX34" s="176"/>
      <c r="AY34" s="176"/>
      <c r="AZ34" s="176"/>
      <c r="BA34" s="176"/>
      <c r="BB34" s="176"/>
      <c r="BC34" s="176"/>
      <c r="BD34" s="176"/>
      <c r="BE34" s="176"/>
      <c r="BF34" s="176"/>
      <c r="BG34" s="176"/>
      <c r="BH34" s="176"/>
      <c r="BI34" s="176"/>
      <c r="BJ34" s="176"/>
      <c r="BK34" s="176"/>
      <c r="BL34" s="176"/>
      <c r="BM34" s="176"/>
      <c r="BN34" s="176"/>
      <c r="BO34" s="176"/>
      <c r="BP34" s="176"/>
      <c r="BQ34" s="176"/>
      <c r="BR34" s="176"/>
      <c r="BS34" s="176"/>
      <c r="BT34" s="176"/>
      <c r="BU34" s="176"/>
      <c r="BV34" s="176"/>
      <c r="BW34" s="176"/>
      <c r="BX34" s="176"/>
      <c r="BY34" s="176"/>
      <c r="BZ34" s="176"/>
      <c r="CA34" s="176"/>
      <c r="CB34" s="176"/>
      <c r="CC34" s="176"/>
      <c r="CD34" s="176"/>
      <c r="CE34" s="176"/>
      <c r="CF34" s="176"/>
      <c r="CG34" s="176"/>
      <c r="CH34" s="176"/>
      <c r="CI34" s="176"/>
      <c r="CJ34" s="176"/>
      <c r="CK34" s="176"/>
      <c r="CL34" s="176"/>
      <c r="CM34" s="176"/>
      <c r="CN34" s="176"/>
      <c r="CO34" s="176"/>
      <c r="CP34" s="176"/>
      <c r="CQ34" s="176"/>
      <c r="CR34" s="176"/>
      <c r="CS34" s="176"/>
      <c r="CT34" s="176"/>
      <c r="CU34" s="176"/>
      <c r="CV34" s="176"/>
      <c r="CW34" s="176"/>
      <c r="CX34" s="176"/>
      <c r="CY34" s="176"/>
      <c r="CZ34" s="176"/>
      <c r="DA34" s="176"/>
      <c r="DB34" s="176"/>
      <c r="DC34" s="176"/>
      <c r="DD34" s="176"/>
      <c r="DE34" s="176"/>
      <c r="DF34" s="176"/>
      <c r="DG34" s="176"/>
      <c r="DH34" s="176"/>
      <c r="DI34" s="176"/>
      <c r="DJ34" s="176"/>
      <c r="DK34" s="176"/>
      <c r="DL34" s="176"/>
      <c r="DM34" s="176"/>
      <c r="DN34" s="176"/>
      <c r="DO34" s="176"/>
      <c r="DP34" s="176"/>
      <c r="DQ34" s="176"/>
      <c r="DR34" s="176"/>
      <c r="DS34" s="176"/>
      <c r="DT34" s="176"/>
      <c r="DU34" s="176"/>
      <c r="DV34" s="176"/>
      <c r="DW34" s="176"/>
      <c r="DX34" s="176"/>
      <c r="DY34" s="176"/>
      <c r="DZ34" s="176"/>
      <c r="EA34" s="176"/>
      <c r="EB34" s="176"/>
      <c r="EC34" s="176"/>
      <c r="ED34" s="176"/>
      <c r="EE34" s="176"/>
      <c r="EF34" s="176"/>
      <c r="EG34" s="176"/>
      <c r="EH34" s="176"/>
      <c r="EI34" s="176"/>
      <c r="EJ34" s="176"/>
      <c r="EK34" s="176"/>
      <c r="EL34" s="176"/>
      <c r="EM34" s="176"/>
      <c r="EN34" s="176"/>
      <c r="EO34" s="176"/>
      <c r="EP34" s="176"/>
      <c r="EQ34" s="176"/>
      <c r="ER34" s="176"/>
      <c r="ES34" s="176"/>
      <c r="ET34" s="176"/>
      <c r="EU34" s="176"/>
      <c r="EV34" s="176"/>
      <c r="EW34" s="176"/>
      <c r="EX34" s="176"/>
      <c r="EY34" s="176"/>
      <c r="EZ34" s="176"/>
      <c r="FA34" s="176"/>
      <c r="FB34" s="176"/>
      <c r="FC34" s="176"/>
      <c r="FD34" s="176"/>
      <c r="FE34" s="176"/>
      <c r="FF34" s="176"/>
      <c r="FG34" s="176"/>
      <c r="FH34" s="176"/>
      <c r="FI34" s="176"/>
      <c r="FJ34" s="176"/>
      <c r="FK34" s="176"/>
      <c r="FL34" s="176"/>
      <c r="FM34" s="176"/>
      <c r="FN34" s="176"/>
      <c r="FO34" s="176"/>
      <c r="FP34" s="176"/>
      <c r="FQ34" s="176"/>
      <c r="FR34" s="176"/>
      <c r="FS34" s="176"/>
      <c r="FT34" s="176"/>
      <c r="FU34" s="176"/>
      <c r="FV34" s="176"/>
      <c r="FW34" s="176"/>
      <c r="FX34" s="176"/>
      <c r="FY34" s="176"/>
      <c r="FZ34" s="176"/>
      <c r="GA34" s="176"/>
      <c r="GB34" s="176"/>
      <c r="GC34" s="176"/>
      <c r="GD34" s="176"/>
      <c r="GE34" s="176"/>
      <c r="GF34" s="176"/>
      <c r="GG34" s="176"/>
      <c r="GH34" s="176"/>
      <c r="GI34" s="176"/>
      <c r="GJ34" s="176"/>
      <c r="GK34" s="176"/>
      <c r="GL34" s="176"/>
      <c r="GM34" s="176"/>
      <c r="GN34" s="176"/>
      <c r="GO34" s="176"/>
      <c r="GP34" s="176"/>
      <c r="GQ34" s="176"/>
      <c r="GR34" s="176"/>
      <c r="GS34" s="176"/>
      <c r="GT34" s="176"/>
      <c r="GU34" s="176"/>
      <c r="GV34" s="176"/>
      <c r="GW34" s="176"/>
      <c r="GX34" s="176"/>
      <c r="GY34" s="176"/>
      <c r="GZ34" s="176"/>
      <c r="HA34" s="176"/>
      <c r="HB34" s="176"/>
      <c r="HC34" s="176"/>
      <c r="HD34" s="176"/>
      <c r="HE34" s="176"/>
      <c r="HF34" s="176"/>
      <c r="HG34" s="176"/>
      <c r="HH34" s="176"/>
      <c r="HI34" s="176"/>
      <c r="HJ34" s="176"/>
      <c r="HK34" s="176"/>
      <c r="HL34" s="176"/>
      <c r="HM34" s="176"/>
      <c r="HN34" s="176"/>
      <c r="HO34" s="176"/>
      <c r="HP34" s="176"/>
      <c r="HQ34" s="176"/>
      <c r="HR34" s="176"/>
      <c r="HS34" s="176"/>
      <c r="HT34" s="176"/>
      <c r="HU34" s="176"/>
      <c r="HV34" s="176"/>
      <c r="HW34" s="176"/>
      <c r="HX34" s="176"/>
      <c r="HY34" s="176"/>
      <c r="HZ34" s="176"/>
      <c r="IA34" s="176"/>
      <c r="IB34" s="176"/>
      <c r="IC34" s="176"/>
      <c r="ID34" s="176"/>
      <c r="IE34" s="176"/>
      <c r="IF34" s="176"/>
      <c r="IG34" s="176"/>
      <c r="IH34" s="176"/>
      <c r="II34" s="176"/>
      <c r="IJ34" s="176"/>
      <c r="IK34" s="176"/>
      <c r="IL34" s="176"/>
      <c r="IM34" s="176"/>
      <c r="IN34" s="176"/>
      <c r="IO34" s="176"/>
      <c r="IP34" s="176"/>
      <c r="IQ34" s="176"/>
      <c r="IR34" s="176"/>
      <c r="IS34" s="176"/>
      <c r="IT34" s="176"/>
      <c r="IU34" s="176"/>
      <c r="IV34" s="176"/>
    </row>
    <row r="35" spans="1:256">
      <c r="A35" s="150"/>
      <c r="B35" s="145"/>
      <c r="C35" s="145"/>
      <c r="H35" s="145"/>
      <c r="I35" s="12"/>
      <c r="J35" s="12"/>
      <c r="K35" s="12"/>
      <c r="L35" s="12"/>
      <c r="M35" s="12"/>
      <c r="N35" s="176"/>
      <c r="O35" s="176"/>
      <c r="P35" s="176"/>
      <c r="Q35" s="176"/>
      <c r="R35" s="176"/>
      <c r="S35" s="176"/>
      <c r="T35" s="176"/>
      <c r="U35" s="176"/>
      <c r="V35" s="176"/>
      <c r="W35" s="176"/>
      <c r="X35" s="176"/>
      <c r="Y35" s="176"/>
      <c r="Z35" s="176"/>
      <c r="AA35" s="176"/>
      <c r="AB35" s="176"/>
      <c r="AC35" s="176"/>
      <c r="AD35" s="176"/>
      <c r="AE35" s="176"/>
      <c r="AF35" s="176"/>
      <c r="AG35" s="176"/>
      <c r="AH35" s="176"/>
      <c r="AI35" s="176"/>
      <c r="AJ35" s="176"/>
      <c r="AK35" s="176"/>
      <c r="AL35" s="176"/>
      <c r="AM35" s="176"/>
      <c r="AN35" s="176"/>
      <c r="AO35" s="176"/>
      <c r="AP35" s="176"/>
      <c r="AQ35" s="176"/>
      <c r="AR35" s="176"/>
      <c r="AS35" s="176"/>
      <c r="AT35" s="176"/>
      <c r="AU35" s="176"/>
      <c r="AV35" s="176"/>
      <c r="AW35" s="176"/>
      <c r="AX35" s="176"/>
      <c r="AY35" s="176"/>
      <c r="AZ35" s="176"/>
      <c r="BA35" s="176"/>
      <c r="BB35" s="176"/>
      <c r="BC35" s="176"/>
      <c r="BD35" s="176"/>
      <c r="BE35" s="176"/>
      <c r="BF35" s="176"/>
      <c r="BG35" s="176"/>
      <c r="BH35" s="176"/>
      <c r="BI35" s="176"/>
      <c r="BJ35" s="176"/>
      <c r="BK35" s="176"/>
      <c r="BL35" s="176"/>
      <c r="BM35" s="176"/>
      <c r="BN35" s="176"/>
      <c r="BO35" s="176"/>
      <c r="BP35" s="176"/>
      <c r="BQ35" s="176"/>
      <c r="BR35" s="176"/>
      <c r="BS35" s="176"/>
      <c r="BT35" s="176"/>
      <c r="BU35" s="176"/>
      <c r="BV35" s="176"/>
      <c r="BW35" s="176"/>
      <c r="BX35" s="176"/>
      <c r="BY35" s="176"/>
      <c r="BZ35" s="176"/>
      <c r="CA35" s="176"/>
      <c r="CB35" s="176"/>
      <c r="CC35" s="176"/>
      <c r="CD35" s="176"/>
      <c r="CE35" s="176"/>
      <c r="CF35" s="176"/>
      <c r="CG35" s="176"/>
      <c r="CH35" s="176"/>
      <c r="CI35" s="176"/>
      <c r="CJ35" s="176"/>
      <c r="CK35" s="176"/>
      <c r="CL35" s="176"/>
      <c r="CM35" s="176"/>
      <c r="CN35" s="176"/>
      <c r="CO35" s="176"/>
      <c r="CP35" s="176"/>
      <c r="CQ35" s="176"/>
      <c r="CR35" s="176"/>
      <c r="CS35" s="176"/>
      <c r="CT35" s="176"/>
      <c r="CU35" s="176"/>
      <c r="CV35" s="176"/>
      <c r="CW35" s="176"/>
      <c r="CX35" s="176"/>
      <c r="CY35" s="176"/>
      <c r="CZ35" s="176"/>
      <c r="DA35" s="176"/>
      <c r="DB35" s="176"/>
      <c r="DC35" s="176"/>
      <c r="DD35" s="176"/>
      <c r="DE35" s="176"/>
      <c r="DF35" s="176"/>
      <c r="DG35" s="176"/>
      <c r="DH35" s="176"/>
      <c r="DI35" s="176"/>
      <c r="DJ35" s="176"/>
      <c r="DK35" s="176"/>
      <c r="DL35" s="176"/>
      <c r="DM35" s="176"/>
      <c r="DN35" s="176"/>
      <c r="DO35" s="176"/>
      <c r="DP35" s="176"/>
      <c r="DQ35" s="176"/>
      <c r="DR35" s="176"/>
      <c r="DS35" s="176"/>
      <c r="DT35" s="176"/>
      <c r="DU35" s="176"/>
      <c r="DV35" s="176"/>
      <c r="DW35" s="176"/>
      <c r="DX35" s="176"/>
      <c r="DY35" s="176"/>
      <c r="DZ35" s="176"/>
      <c r="EA35" s="176"/>
      <c r="EB35" s="176"/>
      <c r="EC35" s="176"/>
      <c r="ED35" s="176"/>
      <c r="EE35" s="176"/>
      <c r="EF35" s="176"/>
      <c r="EG35" s="176"/>
      <c r="EH35" s="176"/>
      <c r="EI35" s="176"/>
      <c r="EJ35" s="176"/>
      <c r="EK35" s="176"/>
      <c r="EL35" s="176"/>
      <c r="EM35" s="176"/>
      <c r="EN35" s="176"/>
      <c r="EO35" s="176"/>
      <c r="EP35" s="176"/>
      <c r="EQ35" s="176"/>
      <c r="ER35" s="176"/>
      <c r="ES35" s="176"/>
      <c r="ET35" s="176"/>
      <c r="EU35" s="176"/>
      <c r="EV35" s="176"/>
      <c r="EW35" s="176"/>
      <c r="EX35" s="176"/>
      <c r="EY35" s="176"/>
      <c r="EZ35" s="176"/>
      <c r="FA35" s="176"/>
      <c r="FB35" s="176"/>
      <c r="FC35" s="176"/>
      <c r="FD35" s="176"/>
      <c r="FE35" s="176"/>
      <c r="FF35" s="176"/>
      <c r="FG35" s="176"/>
      <c r="FH35" s="176"/>
      <c r="FI35" s="176"/>
      <c r="FJ35" s="176"/>
      <c r="FK35" s="176"/>
      <c r="FL35" s="176"/>
      <c r="FM35" s="176"/>
      <c r="FN35" s="176"/>
      <c r="FO35" s="176"/>
      <c r="FP35" s="176"/>
      <c r="FQ35" s="176"/>
      <c r="FR35" s="176"/>
      <c r="FS35" s="176"/>
      <c r="FT35" s="176"/>
      <c r="FU35" s="176"/>
      <c r="FV35" s="176"/>
      <c r="FW35" s="176"/>
      <c r="FX35" s="176"/>
      <c r="FY35" s="176"/>
      <c r="FZ35" s="176"/>
      <c r="GA35" s="176"/>
      <c r="GB35" s="176"/>
      <c r="GC35" s="176"/>
      <c r="GD35" s="176"/>
      <c r="GE35" s="176"/>
      <c r="GF35" s="176"/>
      <c r="GG35" s="176"/>
      <c r="GH35" s="176"/>
      <c r="GI35" s="176"/>
      <c r="GJ35" s="176"/>
      <c r="GK35" s="176"/>
      <c r="GL35" s="176"/>
      <c r="GM35" s="176"/>
      <c r="GN35" s="176"/>
      <c r="GO35" s="176"/>
      <c r="GP35" s="176"/>
      <c r="GQ35" s="176"/>
      <c r="GR35" s="176"/>
      <c r="GS35" s="176"/>
      <c r="GT35" s="176"/>
      <c r="GU35" s="176"/>
      <c r="GV35" s="176"/>
      <c r="GW35" s="176"/>
      <c r="GX35" s="176"/>
      <c r="GY35" s="176"/>
      <c r="GZ35" s="176"/>
      <c r="HA35" s="176"/>
      <c r="HB35" s="176"/>
      <c r="HC35" s="176"/>
      <c r="HD35" s="176"/>
      <c r="HE35" s="176"/>
      <c r="HF35" s="176"/>
      <c r="HG35" s="176"/>
      <c r="HH35" s="176"/>
      <c r="HI35" s="176"/>
      <c r="HJ35" s="176"/>
      <c r="HK35" s="176"/>
      <c r="HL35" s="176"/>
      <c r="HM35" s="176"/>
      <c r="HN35" s="176"/>
      <c r="HO35" s="176"/>
      <c r="HP35" s="176"/>
      <c r="HQ35" s="176"/>
      <c r="HR35" s="176"/>
      <c r="HS35" s="176"/>
      <c r="HT35" s="176"/>
      <c r="HU35" s="176"/>
      <c r="HV35" s="176"/>
      <c r="HW35" s="176"/>
      <c r="HX35" s="176"/>
      <c r="HY35" s="176"/>
      <c r="HZ35" s="176"/>
      <c r="IA35" s="176"/>
      <c r="IB35" s="176"/>
      <c r="IC35" s="176"/>
      <c r="ID35" s="176"/>
      <c r="IE35" s="176"/>
      <c r="IF35" s="176"/>
      <c r="IG35" s="176"/>
      <c r="IH35" s="176"/>
      <c r="II35" s="176"/>
      <c r="IJ35" s="176"/>
      <c r="IK35" s="176"/>
      <c r="IL35" s="176"/>
      <c r="IM35" s="176"/>
      <c r="IN35" s="176"/>
      <c r="IO35" s="176"/>
      <c r="IP35" s="176"/>
      <c r="IQ35" s="176"/>
      <c r="IR35" s="176"/>
      <c r="IS35" s="176"/>
      <c r="IT35" s="176"/>
      <c r="IU35" s="176"/>
      <c r="IV35" s="176"/>
    </row>
    <row r="36" spans="1:256" ht="15.6" customHeight="1" thickBot="1">
      <c r="C36" s="145"/>
      <c r="D36" s="145"/>
      <c r="E36" s="145"/>
      <c r="F36" s="145"/>
      <c r="G36" s="145"/>
      <c r="H36" s="145"/>
      <c r="I36" s="12"/>
      <c r="J36" s="12"/>
      <c r="K36" s="12"/>
      <c r="L36" s="12"/>
      <c r="M36" s="12"/>
      <c r="N36" s="176"/>
      <c r="O36" s="176"/>
      <c r="P36" s="176"/>
      <c r="Q36" s="176"/>
      <c r="R36" s="176"/>
      <c r="S36" s="176"/>
      <c r="T36" s="176"/>
      <c r="U36" s="176"/>
      <c r="V36" s="176"/>
      <c r="W36" s="176"/>
      <c r="X36" s="176"/>
      <c r="Y36" s="176"/>
      <c r="Z36" s="176"/>
      <c r="AA36" s="176"/>
      <c r="AB36" s="176"/>
      <c r="AC36" s="176"/>
      <c r="AD36" s="176"/>
      <c r="AE36" s="176"/>
      <c r="AF36" s="176"/>
      <c r="AG36" s="176"/>
      <c r="AH36" s="176"/>
      <c r="AI36" s="176"/>
      <c r="AJ36" s="176"/>
      <c r="AK36" s="176"/>
      <c r="AL36" s="176"/>
      <c r="AM36" s="176"/>
      <c r="AN36" s="176"/>
      <c r="AO36" s="176"/>
      <c r="AP36" s="176"/>
      <c r="AQ36" s="176"/>
      <c r="AR36" s="176"/>
      <c r="AS36" s="176"/>
      <c r="AT36" s="176"/>
      <c r="AU36" s="176"/>
      <c r="AV36" s="176"/>
      <c r="AW36" s="176"/>
      <c r="AX36" s="176"/>
      <c r="AY36" s="176"/>
      <c r="AZ36" s="176"/>
      <c r="BA36" s="176"/>
      <c r="BB36" s="176"/>
      <c r="BC36" s="176"/>
      <c r="BD36" s="176"/>
      <c r="BE36" s="176"/>
      <c r="BF36" s="176"/>
      <c r="BG36" s="176"/>
      <c r="BH36" s="176"/>
      <c r="BI36" s="176"/>
      <c r="BJ36" s="176"/>
      <c r="BK36" s="176"/>
      <c r="BL36" s="176"/>
      <c r="BM36" s="176"/>
      <c r="BN36" s="176"/>
      <c r="BO36" s="176"/>
      <c r="BP36" s="176"/>
      <c r="BQ36" s="176"/>
      <c r="BR36" s="176"/>
      <c r="BS36" s="176"/>
      <c r="BT36" s="176"/>
      <c r="BU36" s="176"/>
      <c r="BV36" s="176"/>
      <c r="BW36" s="176"/>
      <c r="BX36" s="176"/>
      <c r="BY36" s="176"/>
      <c r="BZ36" s="176"/>
      <c r="CA36" s="176"/>
      <c r="CB36" s="176"/>
      <c r="CC36" s="176"/>
      <c r="CD36" s="176"/>
      <c r="CE36" s="176"/>
      <c r="CF36" s="176"/>
      <c r="CG36" s="176"/>
      <c r="CH36" s="176"/>
      <c r="CI36" s="176"/>
      <c r="CJ36" s="176"/>
      <c r="CK36" s="176"/>
      <c r="CL36" s="176"/>
      <c r="CM36" s="176"/>
      <c r="CN36" s="176"/>
      <c r="CO36" s="176"/>
      <c r="CP36" s="176"/>
      <c r="CQ36" s="176"/>
      <c r="CR36" s="176"/>
      <c r="CS36" s="176"/>
      <c r="CT36" s="176"/>
      <c r="CU36" s="176"/>
      <c r="CV36" s="176"/>
      <c r="CW36" s="176"/>
      <c r="CX36" s="176"/>
      <c r="CY36" s="176"/>
      <c r="CZ36" s="176"/>
      <c r="DA36" s="176"/>
      <c r="DB36" s="176"/>
      <c r="DC36" s="176"/>
      <c r="DD36" s="176"/>
      <c r="DE36" s="176"/>
      <c r="DF36" s="176"/>
      <c r="DG36" s="176"/>
      <c r="DH36" s="176"/>
      <c r="DI36" s="176"/>
      <c r="DJ36" s="176"/>
      <c r="DK36" s="176"/>
      <c r="DL36" s="176"/>
      <c r="DM36" s="176"/>
      <c r="DN36" s="176"/>
      <c r="DO36" s="176"/>
      <c r="DP36" s="176"/>
      <c r="DQ36" s="176"/>
      <c r="DR36" s="176"/>
      <c r="DS36" s="176"/>
      <c r="DT36" s="176"/>
      <c r="DU36" s="176"/>
      <c r="DV36" s="176"/>
      <c r="DW36" s="176"/>
      <c r="DX36" s="176"/>
      <c r="DY36" s="176"/>
      <c r="DZ36" s="176"/>
      <c r="EA36" s="176"/>
      <c r="EB36" s="176"/>
      <c r="EC36" s="176"/>
      <c r="ED36" s="176"/>
      <c r="EE36" s="176"/>
      <c r="EF36" s="176"/>
      <c r="EG36" s="176"/>
      <c r="EH36" s="176"/>
      <c r="EI36" s="176"/>
      <c r="EJ36" s="176"/>
      <c r="EK36" s="176"/>
      <c r="EL36" s="176"/>
      <c r="EM36" s="176"/>
      <c r="EN36" s="176"/>
      <c r="EO36" s="176"/>
      <c r="EP36" s="176"/>
      <c r="EQ36" s="176"/>
      <c r="ER36" s="176"/>
      <c r="ES36" s="176"/>
      <c r="ET36" s="176"/>
      <c r="EU36" s="176"/>
      <c r="EV36" s="176"/>
      <c r="EW36" s="176"/>
      <c r="EX36" s="176"/>
      <c r="EY36" s="176"/>
      <c r="EZ36" s="176"/>
      <c r="FA36" s="176"/>
      <c r="FB36" s="176"/>
      <c r="FC36" s="176"/>
      <c r="FD36" s="176"/>
      <c r="FE36" s="176"/>
      <c r="FF36" s="176"/>
      <c r="FG36" s="176"/>
      <c r="FH36" s="176"/>
      <c r="FI36" s="176"/>
      <c r="FJ36" s="176"/>
      <c r="FK36" s="176"/>
      <c r="FL36" s="176"/>
      <c r="FM36" s="176"/>
      <c r="FN36" s="176"/>
      <c r="FO36" s="176"/>
      <c r="FP36" s="176"/>
      <c r="FQ36" s="176"/>
      <c r="FR36" s="176"/>
      <c r="FS36" s="176"/>
      <c r="FT36" s="176"/>
      <c r="FU36" s="176"/>
      <c r="FV36" s="176"/>
      <c r="FW36" s="176"/>
      <c r="FX36" s="176"/>
      <c r="FY36" s="176"/>
      <c r="FZ36" s="176"/>
      <c r="GA36" s="176"/>
      <c r="GB36" s="176"/>
      <c r="GC36" s="176"/>
      <c r="GD36" s="176"/>
      <c r="GE36" s="176"/>
      <c r="GF36" s="176"/>
      <c r="GG36" s="176"/>
      <c r="GH36" s="176"/>
      <c r="GI36" s="176"/>
      <c r="GJ36" s="176"/>
      <c r="GK36" s="176"/>
      <c r="GL36" s="176"/>
      <c r="GM36" s="176"/>
      <c r="GN36" s="176"/>
      <c r="GO36" s="176"/>
      <c r="GP36" s="176"/>
      <c r="GQ36" s="176"/>
      <c r="GR36" s="176"/>
      <c r="GS36" s="176"/>
      <c r="GT36" s="176"/>
      <c r="GU36" s="176"/>
      <c r="GV36" s="176"/>
      <c r="GW36" s="176"/>
      <c r="GX36" s="176"/>
      <c r="GY36" s="176"/>
      <c r="GZ36" s="176"/>
      <c r="HA36" s="176"/>
      <c r="HB36" s="176"/>
      <c r="HC36" s="176"/>
      <c r="HD36" s="176"/>
      <c r="HE36" s="176"/>
      <c r="HF36" s="176"/>
      <c r="HG36" s="176"/>
      <c r="HH36" s="176"/>
      <c r="HI36" s="176"/>
      <c r="HJ36" s="176"/>
      <c r="HK36" s="176"/>
      <c r="HL36" s="176"/>
      <c r="HM36" s="176"/>
      <c r="HN36" s="176"/>
      <c r="HO36" s="176"/>
      <c r="HP36" s="176"/>
      <c r="HQ36" s="176"/>
      <c r="HR36" s="176"/>
      <c r="HS36" s="176"/>
      <c r="HT36" s="176"/>
      <c r="HU36" s="176"/>
      <c r="HV36" s="176"/>
      <c r="HW36" s="176"/>
      <c r="HX36" s="176"/>
      <c r="HY36" s="176"/>
      <c r="HZ36" s="176"/>
      <c r="IA36" s="176"/>
      <c r="IB36" s="176"/>
      <c r="IC36" s="176"/>
      <c r="ID36" s="176"/>
      <c r="IE36" s="176"/>
      <c r="IF36" s="176"/>
      <c r="IG36" s="176"/>
      <c r="IH36" s="176"/>
      <c r="II36" s="176"/>
      <c r="IJ36" s="176"/>
      <c r="IK36" s="176"/>
      <c r="IL36" s="176"/>
      <c r="IM36" s="176"/>
      <c r="IN36" s="176"/>
      <c r="IO36" s="176"/>
      <c r="IP36" s="176"/>
      <c r="IQ36" s="176"/>
      <c r="IR36" s="176"/>
      <c r="IS36" s="176"/>
      <c r="IT36" s="176"/>
      <c r="IU36" s="176"/>
      <c r="IV36" s="176"/>
    </row>
    <row r="37" spans="1:256" ht="15.6" customHeight="1" thickTop="1">
      <c r="A37" s="191"/>
      <c r="B37" s="191"/>
      <c r="C37" s="145"/>
      <c r="D37" s="145"/>
      <c r="E37" s="595" t="s">
        <v>190</v>
      </c>
      <c r="F37" s="596"/>
      <c r="G37" s="597"/>
      <c r="H37" s="145"/>
      <c r="I37" s="12"/>
      <c r="J37" s="12"/>
      <c r="K37" s="12"/>
      <c r="L37" s="12"/>
      <c r="M37" s="12"/>
      <c r="N37" s="176"/>
      <c r="O37" s="176"/>
      <c r="P37" s="176"/>
      <c r="Q37" s="176"/>
      <c r="R37" s="176"/>
      <c r="S37" s="176"/>
      <c r="T37" s="176"/>
      <c r="U37" s="176"/>
      <c r="V37" s="176"/>
      <c r="W37" s="176"/>
      <c r="X37" s="176"/>
      <c r="Y37" s="176"/>
      <c r="Z37" s="176"/>
      <c r="AA37" s="176"/>
      <c r="AB37" s="176"/>
      <c r="AC37" s="176"/>
      <c r="AD37" s="176"/>
      <c r="AE37" s="176"/>
      <c r="AF37" s="176"/>
      <c r="AG37" s="176"/>
      <c r="AH37" s="176"/>
      <c r="AI37" s="176"/>
      <c r="AJ37" s="176"/>
      <c r="AK37" s="176"/>
      <c r="AL37" s="176"/>
      <c r="AM37" s="176"/>
      <c r="AN37" s="176"/>
      <c r="AO37" s="176"/>
      <c r="AP37" s="176"/>
      <c r="AQ37" s="176"/>
      <c r="AR37" s="176"/>
      <c r="AS37" s="176"/>
      <c r="AT37" s="176"/>
      <c r="AU37" s="176"/>
      <c r="AV37" s="176"/>
      <c r="AW37" s="176"/>
      <c r="AX37" s="176"/>
      <c r="AY37" s="176"/>
      <c r="AZ37" s="176"/>
      <c r="BA37" s="176"/>
      <c r="BB37" s="176"/>
      <c r="BC37" s="176"/>
      <c r="BD37" s="176"/>
      <c r="BE37" s="176"/>
      <c r="BF37" s="176"/>
      <c r="BG37" s="176"/>
      <c r="BH37" s="176"/>
      <c r="BI37" s="176"/>
      <c r="BJ37" s="176"/>
      <c r="BK37" s="176"/>
      <c r="BL37" s="176"/>
      <c r="BM37" s="176"/>
      <c r="BN37" s="176"/>
      <c r="BO37" s="176"/>
      <c r="BP37" s="176"/>
      <c r="BQ37" s="176"/>
      <c r="BR37" s="176"/>
      <c r="BS37" s="176"/>
      <c r="BT37" s="176"/>
      <c r="BU37" s="176"/>
      <c r="BV37" s="176"/>
      <c r="BW37" s="176"/>
      <c r="BX37" s="176"/>
      <c r="BY37" s="176"/>
      <c r="BZ37" s="176"/>
      <c r="CA37" s="176"/>
      <c r="CB37" s="176"/>
      <c r="CC37" s="176"/>
      <c r="CD37" s="176"/>
      <c r="CE37" s="176"/>
      <c r="CF37" s="176"/>
      <c r="CG37" s="176"/>
      <c r="CH37" s="176"/>
      <c r="CI37" s="176"/>
      <c r="CJ37" s="176"/>
      <c r="CK37" s="176"/>
      <c r="CL37" s="176"/>
      <c r="CM37" s="176"/>
      <c r="CN37" s="176"/>
      <c r="CO37" s="176"/>
      <c r="CP37" s="176"/>
      <c r="CQ37" s="176"/>
      <c r="CR37" s="176"/>
      <c r="CS37" s="176"/>
      <c r="CT37" s="176"/>
      <c r="CU37" s="176"/>
      <c r="CV37" s="176"/>
      <c r="CW37" s="176"/>
      <c r="CX37" s="176"/>
      <c r="CY37" s="176"/>
      <c r="CZ37" s="176"/>
      <c r="DA37" s="176"/>
      <c r="DB37" s="176"/>
      <c r="DC37" s="176"/>
      <c r="DD37" s="176"/>
      <c r="DE37" s="176"/>
      <c r="DF37" s="176"/>
      <c r="DG37" s="176"/>
      <c r="DH37" s="176"/>
      <c r="DI37" s="176"/>
      <c r="DJ37" s="176"/>
      <c r="DK37" s="176"/>
      <c r="DL37" s="176"/>
      <c r="DM37" s="176"/>
      <c r="DN37" s="176"/>
      <c r="DO37" s="176"/>
      <c r="DP37" s="176"/>
      <c r="DQ37" s="176"/>
      <c r="DR37" s="176"/>
      <c r="DS37" s="176"/>
      <c r="DT37" s="176"/>
      <c r="DU37" s="176"/>
      <c r="DV37" s="176"/>
      <c r="DW37" s="176"/>
      <c r="DX37" s="176"/>
      <c r="DY37" s="176"/>
      <c r="DZ37" s="176"/>
      <c r="EA37" s="176"/>
      <c r="EB37" s="176"/>
      <c r="EC37" s="176"/>
      <c r="ED37" s="176"/>
      <c r="EE37" s="176"/>
      <c r="EF37" s="176"/>
      <c r="EG37" s="176"/>
      <c r="EH37" s="176"/>
      <c r="EI37" s="176"/>
      <c r="EJ37" s="176"/>
      <c r="EK37" s="176"/>
      <c r="EL37" s="176"/>
      <c r="EM37" s="176"/>
      <c r="EN37" s="176"/>
      <c r="EO37" s="176"/>
      <c r="EP37" s="176"/>
      <c r="EQ37" s="176"/>
      <c r="ER37" s="176"/>
      <c r="ES37" s="176"/>
      <c r="ET37" s="176"/>
      <c r="EU37" s="176"/>
      <c r="EV37" s="176"/>
      <c r="EW37" s="176"/>
      <c r="EX37" s="176"/>
      <c r="EY37" s="176"/>
      <c r="EZ37" s="176"/>
      <c r="FA37" s="176"/>
      <c r="FB37" s="176"/>
      <c r="FC37" s="176"/>
      <c r="FD37" s="176"/>
      <c r="FE37" s="176"/>
      <c r="FF37" s="176"/>
      <c r="FG37" s="176"/>
      <c r="FH37" s="176"/>
      <c r="FI37" s="176"/>
      <c r="FJ37" s="176"/>
      <c r="FK37" s="176"/>
      <c r="FL37" s="176"/>
      <c r="FM37" s="176"/>
      <c r="FN37" s="176"/>
      <c r="FO37" s="176"/>
      <c r="FP37" s="176"/>
      <c r="FQ37" s="176"/>
      <c r="FR37" s="176"/>
      <c r="FS37" s="176"/>
      <c r="FT37" s="176"/>
      <c r="FU37" s="176"/>
      <c r="FV37" s="176"/>
      <c r="FW37" s="176"/>
      <c r="FX37" s="176"/>
      <c r="FY37" s="176"/>
      <c r="FZ37" s="176"/>
      <c r="GA37" s="176"/>
      <c r="GB37" s="176"/>
      <c r="GC37" s="176"/>
      <c r="GD37" s="176"/>
      <c r="GE37" s="176"/>
      <c r="GF37" s="176"/>
      <c r="GG37" s="176"/>
      <c r="GH37" s="176"/>
      <c r="GI37" s="176"/>
      <c r="GJ37" s="176"/>
      <c r="GK37" s="176"/>
      <c r="GL37" s="176"/>
      <c r="GM37" s="176"/>
      <c r="GN37" s="176"/>
      <c r="GO37" s="176"/>
      <c r="GP37" s="176"/>
      <c r="GQ37" s="176"/>
      <c r="GR37" s="176"/>
      <c r="GS37" s="176"/>
      <c r="GT37" s="176"/>
      <c r="GU37" s="176"/>
      <c r="GV37" s="176"/>
      <c r="GW37" s="176"/>
      <c r="GX37" s="176"/>
      <c r="GY37" s="176"/>
      <c r="GZ37" s="176"/>
      <c r="HA37" s="176"/>
      <c r="HB37" s="176"/>
      <c r="HC37" s="176"/>
      <c r="HD37" s="176"/>
      <c r="HE37" s="176"/>
      <c r="HF37" s="176"/>
      <c r="HG37" s="176"/>
      <c r="HH37" s="176"/>
      <c r="HI37" s="176"/>
      <c r="HJ37" s="176"/>
      <c r="HK37" s="176"/>
      <c r="HL37" s="176"/>
      <c r="HM37" s="176"/>
      <c r="HN37" s="176"/>
      <c r="HO37" s="176"/>
      <c r="HP37" s="176"/>
      <c r="HQ37" s="176"/>
      <c r="HR37" s="176"/>
      <c r="HS37" s="176"/>
      <c r="HT37" s="176"/>
      <c r="HU37" s="176"/>
      <c r="HV37" s="176"/>
      <c r="HW37" s="176"/>
      <c r="HX37" s="176"/>
      <c r="HY37" s="176"/>
      <c r="HZ37" s="176"/>
      <c r="IA37" s="176"/>
      <c r="IB37" s="176"/>
      <c r="IC37" s="176"/>
      <c r="ID37" s="176"/>
      <c r="IE37" s="176"/>
      <c r="IF37" s="176"/>
      <c r="IG37" s="176"/>
      <c r="IH37" s="176"/>
      <c r="II37" s="176"/>
      <c r="IJ37" s="176"/>
      <c r="IK37" s="176"/>
      <c r="IL37" s="176"/>
      <c r="IM37" s="176"/>
      <c r="IN37" s="176"/>
      <c r="IO37" s="176"/>
      <c r="IP37" s="176"/>
      <c r="IQ37" s="176"/>
      <c r="IR37" s="176"/>
      <c r="IS37" s="176"/>
      <c r="IT37" s="176"/>
      <c r="IU37" s="176"/>
      <c r="IV37" s="176"/>
    </row>
    <row r="38" spans="1:256" ht="15.6" customHeight="1">
      <c r="A38" s="145" t="s">
        <v>175</v>
      </c>
      <c r="B38" s="151"/>
      <c r="C38" s="145"/>
      <c r="D38" s="145"/>
      <c r="E38" s="154"/>
      <c r="F38" s="155"/>
      <c r="G38" s="156"/>
      <c r="H38" s="145"/>
      <c r="I38" s="12"/>
      <c r="J38" s="12"/>
      <c r="K38" s="12"/>
      <c r="L38" s="12"/>
      <c r="M38" s="12"/>
      <c r="N38" s="176"/>
      <c r="O38" s="176"/>
      <c r="P38" s="176"/>
      <c r="Q38" s="176"/>
      <c r="R38" s="176"/>
      <c r="S38" s="176"/>
      <c r="T38" s="176"/>
      <c r="U38" s="176"/>
      <c r="V38" s="176"/>
      <c r="W38" s="176"/>
      <c r="X38" s="176"/>
      <c r="Y38" s="176"/>
      <c r="Z38" s="176"/>
      <c r="AA38" s="176"/>
      <c r="AB38" s="176"/>
      <c r="AC38" s="176"/>
      <c r="AD38" s="176"/>
      <c r="AE38" s="176"/>
      <c r="AF38" s="176"/>
      <c r="AG38" s="176"/>
      <c r="AH38" s="176"/>
      <c r="AI38" s="176"/>
      <c r="AJ38" s="176"/>
      <c r="AK38" s="176"/>
      <c r="AL38" s="176"/>
      <c r="AM38" s="176"/>
      <c r="AN38" s="176"/>
      <c r="AO38" s="176"/>
      <c r="AP38" s="176"/>
      <c r="AQ38" s="176"/>
      <c r="AR38" s="176"/>
      <c r="AS38" s="176"/>
      <c r="AT38" s="176"/>
      <c r="AU38" s="176"/>
      <c r="AV38" s="176"/>
      <c r="AW38" s="176"/>
      <c r="AX38" s="176"/>
      <c r="AY38" s="176"/>
      <c r="AZ38" s="176"/>
      <c r="BA38" s="176"/>
      <c r="BB38" s="176"/>
      <c r="BC38" s="176"/>
      <c r="BD38" s="176"/>
      <c r="BE38" s="176"/>
      <c r="BF38" s="176"/>
      <c r="BG38" s="176"/>
      <c r="BH38" s="176"/>
      <c r="BI38" s="176"/>
      <c r="BJ38" s="176"/>
      <c r="BK38" s="176"/>
      <c r="BL38" s="176"/>
      <c r="BM38" s="176"/>
      <c r="BN38" s="176"/>
      <c r="BO38" s="176"/>
      <c r="BP38" s="176"/>
      <c r="BQ38" s="176"/>
      <c r="BR38" s="176"/>
      <c r="BS38" s="176"/>
      <c r="BT38" s="176"/>
      <c r="BU38" s="176"/>
      <c r="BV38" s="176"/>
      <c r="BW38" s="176"/>
      <c r="BX38" s="176"/>
      <c r="BY38" s="176"/>
      <c r="BZ38" s="176"/>
      <c r="CA38" s="176"/>
      <c r="CB38" s="176"/>
      <c r="CC38" s="176"/>
      <c r="CD38" s="176"/>
      <c r="CE38" s="176"/>
      <c r="CF38" s="176"/>
      <c r="CG38" s="176"/>
      <c r="CH38" s="176"/>
      <c r="CI38" s="176"/>
      <c r="CJ38" s="176"/>
      <c r="CK38" s="176"/>
      <c r="CL38" s="176"/>
      <c r="CM38" s="176"/>
      <c r="CN38" s="176"/>
      <c r="CO38" s="176"/>
      <c r="CP38" s="176"/>
      <c r="CQ38" s="176"/>
      <c r="CR38" s="176"/>
      <c r="CS38" s="176"/>
      <c r="CT38" s="176"/>
      <c r="CU38" s="176"/>
      <c r="CV38" s="176"/>
      <c r="CW38" s="176"/>
      <c r="CX38" s="176"/>
      <c r="CY38" s="176"/>
      <c r="CZ38" s="176"/>
      <c r="DA38" s="176"/>
      <c r="DB38" s="176"/>
      <c r="DC38" s="176"/>
      <c r="DD38" s="176"/>
      <c r="DE38" s="176"/>
      <c r="DF38" s="176"/>
      <c r="DG38" s="176"/>
      <c r="DH38" s="176"/>
      <c r="DI38" s="176"/>
      <c r="DJ38" s="176"/>
      <c r="DK38" s="176"/>
      <c r="DL38" s="176"/>
      <c r="DM38" s="176"/>
      <c r="DN38" s="176"/>
      <c r="DO38" s="176"/>
      <c r="DP38" s="176"/>
      <c r="DQ38" s="176"/>
      <c r="DR38" s="176"/>
      <c r="DS38" s="176"/>
      <c r="DT38" s="176"/>
      <c r="DU38" s="176"/>
      <c r="DV38" s="176"/>
      <c r="DW38" s="176"/>
      <c r="DX38" s="176"/>
      <c r="DY38" s="176"/>
      <c r="DZ38" s="176"/>
      <c r="EA38" s="176"/>
      <c r="EB38" s="176"/>
      <c r="EC38" s="176"/>
      <c r="ED38" s="176"/>
      <c r="EE38" s="176"/>
      <c r="EF38" s="176"/>
      <c r="EG38" s="176"/>
      <c r="EH38" s="176"/>
      <c r="EI38" s="176"/>
      <c r="EJ38" s="176"/>
      <c r="EK38" s="176"/>
      <c r="EL38" s="176"/>
      <c r="EM38" s="176"/>
      <c r="EN38" s="176"/>
      <c r="EO38" s="176"/>
      <c r="EP38" s="176"/>
      <c r="EQ38" s="176"/>
      <c r="ER38" s="176"/>
      <c r="ES38" s="176"/>
      <c r="ET38" s="176"/>
      <c r="EU38" s="176"/>
      <c r="EV38" s="176"/>
      <c r="EW38" s="176"/>
      <c r="EX38" s="176"/>
      <c r="EY38" s="176"/>
      <c r="EZ38" s="176"/>
      <c r="FA38" s="176"/>
      <c r="FB38" s="176"/>
      <c r="FC38" s="176"/>
      <c r="FD38" s="176"/>
      <c r="FE38" s="176"/>
      <c r="FF38" s="176"/>
      <c r="FG38" s="176"/>
      <c r="FH38" s="176"/>
      <c r="FI38" s="176"/>
      <c r="FJ38" s="176"/>
      <c r="FK38" s="176"/>
      <c r="FL38" s="176"/>
      <c r="FM38" s="176"/>
      <c r="FN38" s="176"/>
      <c r="FO38" s="176"/>
      <c r="FP38" s="176"/>
      <c r="FQ38" s="176"/>
      <c r="FR38" s="176"/>
      <c r="FS38" s="176"/>
      <c r="FT38" s="176"/>
      <c r="FU38" s="176"/>
      <c r="FV38" s="176"/>
      <c r="FW38" s="176"/>
      <c r="FX38" s="176"/>
      <c r="FY38" s="176"/>
      <c r="FZ38" s="176"/>
      <c r="GA38" s="176"/>
      <c r="GB38" s="176"/>
      <c r="GC38" s="176"/>
      <c r="GD38" s="176"/>
      <c r="GE38" s="176"/>
      <c r="GF38" s="176"/>
      <c r="GG38" s="176"/>
      <c r="GH38" s="176"/>
      <c r="GI38" s="176"/>
      <c r="GJ38" s="176"/>
      <c r="GK38" s="176"/>
      <c r="GL38" s="176"/>
      <c r="GM38" s="176"/>
      <c r="GN38" s="176"/>
      <c r="GO38" s="176"/>
      <c r="GP38" s="176"/>
      <c r="GQ38" s="176"/>
      <c r="GR38" s="176"/>
      <c r="GS38" s="176"/>
      <c r="GT38" s="176"/>
      <c r="GU38" s="176"/>
      <c r="GV38" s="176"/>
      <c r="GW38" s="176"/>
      <c r="GX38" s="176"/>
      <c r="GY38" s="176"/>
      <c r="GZ38" s="176"/>
      <c r="HA38" s="176"/>
      <c r="HB38" s="176"/>
      <c r="HC38" s="176"/>
      <c r="HD38" s="176"/>
      <c r="HE38" s="176"/>
      <c r="HF38" s="176"/>
      <c r="HG38" s="176"/>
      <c r="HH38" s="176"/>
      <c r="HI38" s="176"/>
      <c r="HJ38" s="176"/>
      <c r="HK38" s="176"/>
      <c r="HL38" s="176"/>
      <c r="HM38" s="176"/>
      <c r="HN38" s="176"/>
      <c r="HO38" s="176"/>
      <c r="HP38" s="176"/>
      <c r="HQ38" s="176"/>
      <c r="HR38" s="176"/>
      <c r="HS38" s="176"/>
      <c r="HT38" s="176"/>
      <c r="HU38" s="176"/>
      <c r="HV38" s="176"/>
      <c r="HW38" s="176"/>
      <c r="HX38" s="176"/>
      <c r="HY38" s="176"/>
      <c r="HZ38" s="176"/>
      <c r="IA38" s="176"/>
      <c r="IB38" s="176"/>
      <c r="IC38" s="176"/>
      <c r="ID38" s="176"/>
      <c r="IE38" s="176"/>
      <c r="IF38" s="176"/>
      <c r="IG38" s="176"/>
      <c r="IH38" s="176"/>
      <c r="II38" s="176"/>
      <c r="IJ38" s="176"/>
      <c r="IK38" s="176"/>
      <c r="IL38" s="176"/>
      <c r="IM38" s="176"/>
      <c r="IN38" s="176"/>
      <c r="IO38" s="176"/>
      <c r="IP38" s="176"/>
      <c r="IQ38" s="176"/>
      <c r="IR38" s="176"/>
      <c r="IS38" s="176"/>
      <c r="IT38" s="176"/>
      <c r="IU38" s="176"/>
      <c r="IV38" s="176"/>
    </row>
    <row r="39" spans="1:256" ht="15.6" customHeight="1">
      <c r="C39" s="145"/>
      <c r="E39" s="598" t="s">
        <v>149</v>
      </c>
      <c r="F39" s="599"/>
      <c r="G39" s="600"/>
      <c r="H39" s="145"/>
      <c r="I39" s="12"/>
      <c r="J39" s="12"/>
      <c r="K39" s="12"/>
      <c r="L39" s="12"/>
      <c r="M39" s="12"/>
      <c r="N39" s="176"/>
      <c r="O39" s="176"/>
      <c r="P39" s="176"/>
      <c r="Q39" s="176"/>
      <c r="R39" s="176"/>
      <c r="S39" s="176"/>
      <c r="T39" s="176"/>
      <c r="U39" s="176"/>
      <c r="V39" s="176"/>
      <c r="W39" s="176"/>
      <c r="X39" s="176"/>
      <c r="Y39" s="176"/>
      <c r="Z39" s="176"/>
      <c r="AA39" s="176"/>
      <c r="AB39" s="176"/>
      <c r="AC39" s="176"/>
      <c r="AD39" s="176"/>
      <c r="AE39" s="176"/>
      <c r="AF39" s="176"/>
      <c r="AG39" s="176"/>
      <c r="AH39" s="176"/>
      <c r="AI39" s="176"/>
      <c r="AJ39" s="176"/>
      <c r="AK39" s="176"/>
      <c r="AL39" s="176"/>
      <c r="AM39" s="176"/>
      <c r="AN39" s="176"/>
      <c r="AO39" s="176"/>
      <c r="AP39" s="176"/>
      <c r="AQ39" s="176"/>
      <c r="AR39" s="176"/>
      <c r="AS39" s="176"/>
      <c r="AT39" s="176"/>
      <c r="AU39" s="176"/>
      <c r="AV39" s="176"/>
      <c r="AW39" s="176"/>
      <c r="AX39" s="176"/>
      <c r="AY39" s="176"/>
      <c r="AZ39" s="176"/>
      <c r="BA39" s="176"/>
      <c r="BB39" s="176"/>
      <c r="BC39" s="176"/>
      <c r="BD39" s="176"/>
      <c r="BE39" s="176"/>
      <c r="BF39" s="176"/>
      <c r="BG39" s="176"/>
      <c r="BH39" s="176"/>
      <c r="BI39" s="176"/>
      <c r="BJ39" s="176"/>
      <c r="BK39" s="176"/>
      <c r="BL39" s="176"/>
      <c r="BM39" s="176"/>
      <c r="BN39" s="176"/>
      <c r="BO39" s="176"/>
      <c r="BP39" s="176"/>
      <c r="BQ39" s="176"/>
      <c r="BR39" s="176"/>
      <c r="BS39" s="176"/>
      <c r="BT39" s="176"/>
      <c r="BU39" s="176"/>
      <c r="BV39" s="176"/>
      <c r="BW39" s="176"/>
      <c r="BX39" s="176"/>
      <c r="BY39" s="176"/>
      <c r="BZ39" s="176"/>
      <c r="CA39" s="176"/>
      <c r="CB39" s="176"/>
      <c r="CC39" s="176"/>
      <c r="CD39" s="176"/>
      <c r="CE39" s="176"/>
      <c r="CF39" s="176"/>
      <c r="CG39" s="176"/>
      <c r="CH39" s="176"/>
      <c r="CI39" s="176"/>
      <c r="CJ39" s="176"/>
      <c r="CK39" s="176"/>
      <c r="CL39" s="176"/>
      <c r="CM39" s="176"/>
      <c r="CN39" s="176"/>
      <c r="CO39" s="176"/>
      <c r="CP39" s="176"/>
      <c r="CQ39" s="176"/>
      <c r="CR39" s="176"/>
      <c r="CS39" s="176"/>
      <c r="CT39" s="176"/>
      <c r="CU39" s="176"/>
      <c r="CV39" s="176"/>
      <c r="CW39" s="176"/>
      <c r="CX39" s="176"/>
      <c r="CY39" s="176"/>
      <c r="CZ39" s="176"/>
      <c r="DA39" s="176"/>
      <c r="DB39" s="176"/>
      <c r="DC39" s="176"/>
      <c r="DD39" s="176"/>
      <c r="DE39" s="176"/>
      <c r="DF39" s="176"/>
      <c r="DG39" s="176"/>
      <c r="DH39" s="176"/>
      <c r="DI39" s="176"/>
      <c r="DJ39" s="176"/>
      <c r="DK39" s="176"/>
      <c r="DL39" s="176"/>
      <c r="DM39" s="176"/>
      <c r="DN39" s="176"/>
      <c r="DO39" s="176"/>
      <c r="DP39" s="176"/>
      <c r="DQ39" s="176"/>
      <c r="DR39" s="176"/>
      <c r="DS39" s="176"/>
      <c r="DT39" s="176"/>
      <c r="DU39" s="176"/>
      <c r="DV39" s="176"/>
      <c r="DW39" s="176"/>
      <c r="DX39" s="176"/>
      <c r="DY39" s="176"/>
      <c r="DZ39" s="176"/>
      <c r="EA39" s="176"/>
      <c r="EB39" s="176"/>
      <c r="EC39" s="176"/>
      <c r="ED39" s="176"/>
      <c r="EE39" s="176"/>
      <c r="EF39" s="176"/>
      <c r="EG39" s="176"/>
      <c r="EH39" s="176"/>
      <c r="EI39" s="176"/>
      <c r="EJ39" s="176"/>
      <c r="EK39" s="176"/>
      <c r="EL39" s="176"/>
      <c r="EM39" s="176"/>
      <c r="EN39" s="176"/>
      <c r="EO39" s="176"/>
      <c r="EP39" s="176"/>
      <c r="EQ39" s="176"/>
      <c r="ER39" s="176"/>
      <c r="ES39" s="176"/>
      <c r="ET39" s="176"/>
      <c r="EU39" s="176"/>
      <c r="EV39" s="176"/>
      <c r="EW39" s="176"/>
      <c r="EX39" s="176"/>
      <c r="EY39" s="176"/>
      <c r="EZ39" s="176"/>
      <c r="FA39" s="176"/>
      <c r="FB39" s="176"/>
      <c r="FC39" s="176"/>
      <c r="FD39" s="176"/>
      <c r="FE39" s="176"/>
      <c r="FF39" s="176"/>
      <c r="FG39" s="176"/>
      <c r="FH39" s="176"/>
      <c r="FI39" s="176"/>
      <c r="FJ39" s="176"/>
      <c r="FK39" s="176"/>
      <c r="FL39" s="176"/>
      <c r="FM39" s="176"/>
      <c r="FN39" s="176"/>
      <c r="FO39" s="176"/>
      <c r="FP39" s="176"/>
      <c r="FQ39" s="176"/>
      <c r="FR39" s="176"/>
      <c r="FS39" s="176"/>
      <c r="FT39" s="176"/>
      <c r="FU39" s="176"/>
      <c r="FV39" s="176"/>
      <c r="FW39" s="176"/>
      <c r="FX39" s="176"/>
      <c r="FY39" s="176"/>
      <c r="FZ39" s="176"/>
      <c r="GA39" s="176"/>
      <c r="GB39" s="176"/>
      <c r="GC39" s="176"/>
      <c r="GD39" s="176"/>
      <c r="GE39" s="176"/>
      <c r="GF39" s="176"/>
      <c r="GG39" s="176"/>
      <c r="GH39" s="176"/>
      <c r="GI39" s="176"/>
      <c r="GJ39" s="176"/>
      <c r="GK39" s="176"/>
      <c r="GL39" s="176"/>
      <c r="GM39" s="176"/>
      <c r="GN39" s="176"/>
      <c r="GO39" s="176"/>
      <c r="GP39" s="176"/>
      <c r="GQ39" s="176"/>
      <c r="GR39" s="176"/>
      <c r="GS39" s="176"/>
      <c r="GT39" s="176"/>
      <c r="GU39" s="176"/>
      <c r="GV39" s="176"/>
      <c r="GW39" s="176"/>
      <c r="GX39" s="176"/>
      <c r="GY39" s="176"/>
      <c r="GZ39" s="176"/>
      <c r="HA39" s="176"/>
      <c r="HB39" s="176"/>
      <c r="HC39" s="176"/>
      <c r="HD39" s="176"/>
      <c r="HE39" s="176"/>
      <c r="HF39" s="176"/>
      <c r="HG39" s="176"/>
      <c r="HH39" s="176"/>
      <c r="HI39" s="176"/>
      <c r="HJ39" s="176"/>
      <c r="HK39" s="176"/>
      <c r="HL39" s="176"/>
      <c r="HM39" s="176"/>
      <c r="HN39" s="176"/>
      <c r="HO39" s="176"/>
      <c r="HP39" s="176"/>
      <c r="HQ39" s="176"/>
      <c r="HR39" s="176"/>
      <c r="HS39" s="176"/>
      <c r="HT39" s="176"/>
      <c r="HU39" s="176"/>
      <c r="HV39" s="176"/>
      <c r="HW39" s="176"/>
      <c r="HX39" s="176"/>
      <c r="HY39" s="176"/>
      <c r="HZ39" s="176"/>
      <c r="IA39" s="176"/>
      <c r="IB39" s="176"/>
      <c r="IC39" s="176"/>
      <c r="ID39" s="176"/>
      <c r="IE39" s="176"/>
      <c r="IF39" s="176"/>
      <c r="IG39" s="176"/>
      <c r="IH39" s="176"/>
      <c r="II39" s="176"/>
      <c r="IJ39" s="176"/>
      <c r="IK39" s="176"/>
      <c r="IL39" s="176"/>
      <c r="IM39" s="176"/>
      <c r="IN39" s="176"/>
      <c r="IO39" s="176"/>
      <c r="IP39" s="176"/>
      <c r="IQ39" s="176"/>
      <c r="IR39" s="176"/>
      <c r="IS39" s="176"/>
      <c r="IT39" s="176"/>
      <c r="IU39" s="176"/>
      <c r="IV39" s="176"/>
    </row>
    <row r="40" spans="1:256" ht="15.6" customHeight="1">
      <c r="C40" s="145"/>
      <c r="E40" s="154"/>
      <c r="F40" s="155"/>
      <c r="G40" s="156"/>
      <c r="H40" s="145"/>
      <c r="I40" s="12"/>
      <c r="J40" s="12"/>
      <c r="K40" s="12"/>
      <c r="L40" s="12"/>
      <c r="M40" s="12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6"/>
      <c r="AA40" s="176"/>
      <c r="AB40" s="176"/>
      <c r="AC40" s="176"/>
      <c r="AD40" s="176"/>
      <c r="AE40" s="176"/>
      <c r="AF40" s="176"/>
      <c r="AG40" s="176"/>
      <c r="AH40" s="176"/>
      <c r="AI40" s="176"/>
      <c r="AJ40" s="176"/>
      <c r="AK40" s="176"/>
      <c r="AL40" s="176"/>
      <c r="AM40" s="176"/>
      <c r="AN40" s="176"/>
      <c r="AO40" s="176"/>
      <c r="AP40" s="176"/>
      <c r="AQ40" s="176"/>
      <c r="AR40" s="176"/>
      <c r="AS40" s="176"/>
      <c r="AT40" s="176"/>
      <c r="AU40" s="176"/>
      <c r="AV40" s="176"/>
      <c r="AW40" s="176"/>
      <c r="AX40" s="176"/>
      <c r="AY40" s="176"/>
      <c r="AZ40" s="176"/>
      <c r="BA40" s="176"/>
      <c r="BB40" s="176"/>
      <c r="BC40" s="176"/>
      <c r="BD40" s="176"/>
      <c r="BE40" s="176"/>
      <c r="BF40" s="176"/>
      <c r="BG40" s="176"/>
      <c r="BH40" s="176"/>
      <c r="BI40" s="176"/>
      <c r="BJ40" s="176"/>
      <c r="BK40" s="176"/>
      <c r="BL40" s="176"/>
      <c r="BM40" s="176"/>
      <c r="BN40" s="176"/>
      <c r="BO40" s="176"/>
      <c r="BP40" s="176"/>
      <c r="BQ40" s="176"/>
      <c r="BR40" s="176"/>
      <c r="BS40" s="176"/>
      <c r="BT40" s="176"/>
      <c r="BU40" s="176"/>
      <c r="BV40" s="176"/>
      <c r="BW40" s="176"/>
      <c r="BX40" s="176"/>
      <c r="BY40" s="176"/>
      <c r="BZ40" s="176"/>
      <c r="CA40" s="176"/>
      <c r="CB40" s="176"/>
      <c r="CC40" s="176"/>
      <c r="CD40" s="176"/>
      <c r="CE40" s="176"/>
      <c r="CF40" s="176"/>
      <c r="CG40" s="176"/>
      <c r="CH40" s="176"/>
      <c r="CI40" s="176"/>
      <c r="CJ40" s="176"/>
      <c r="CK40" s="176"/>
      <c r="CL40" s="176"/>
      <c r="CM40" s="176"/>
      <c r="CN40" s="176"/>
      <c r="CO40" s="176"/>
      <c r="CP40" s="176"/>
      <c r="CQ40" s="176"/>
      <c r="CR40" s="176"/>
      <c r="CS40" s="176"/>
      <c r="CT40" s="176"/>
      <c r="CU40" s="176"/>
      <c r="CV40" s="176"/>
      <c r="CW40" s="176"/>
      <c r="CX40" s="176"/>
      <c r="CY40" s="176"/>
      <c r="CZ40" s="176"/>
      <c r="DA40" s="176"/>
      <c r="DB40" s="176"/>
      <c r="DC40" s="176"/>
      <c r="DD40" s="176"/>
      <c r="DE40" s="176"/>
      <c r="DF40" s="176"/>
      <c r="DG40" s="176"/>
      <c r="DH40" s="176"/>
      <c r="DI40" s="176"/>
      <c r="DJ40" s="176"/>
      <c r="DK40" s="176"/>
      <c r="DL40" s="176"/>
      <c r="DM40" s="176"/>
      <c r="DN40" s="176"/>
      <c r="DO40" s="176"/>
      <c r="DP40" s="176"/>
      <c r="DQ40" s="176"/>
      <c r="DR40" s="176"/>
      <c r="DS40" s="176"/>
      <c r="DT40" s="176"/>
      <c r="DU40" s="176"/>
      <c r="DV40" s="176"/>
      <c r="DW40" s="176"/>
      <c r="DX40" s="176"/>
      <c r="DY40" s="176"/>
      <c r="DZ40" s="176"/>
      <c r="EA40" s="176"/>
      <c r="EB40" s="176"/>
      <c r="EC40" s="176"/>
      <c r="ED40" s="176"/>
      <c r="EE40" s="176"/>
      <c r="EF40" s="176"/>
      <c r="EG40" s="176"/>
      <c r="EH40" s="176"/>
      <c r="EI40" s="176"/>
      <c r="EJ40" s="176"/>
      <c r="EK40" s="176"/>
      <c r="EL40" s="176"/>
      <c r="EM40" s="176"/>
      <c r="EN40" s="176"/>
      <c r="EO40" s="176"/>
      <c r="EP40" s="176"/>
      <c r="EQ40" s="176"/>
      <c r="ER40" s="176"/>
      <c r="ES40" s="176"/>
      <c r="ET40" s="176"/>
      <c r="EU40" s="176"/>
      <c r="EV40" s="176"/>
      <c r="EW40" s="176"/>
      <c r="EX40" s="176"/>
      <c r="EY40" s="176"/>
      <c r="EZ40" s="176"/>
      <c r="FA40" s="176"/>
      <c r="FB40" s="176"/>
      <c r="FC40" s="176"/>
      <c r="FD40" s="176"/>
      <c r="FE40" s="176"/>
      <c r="FF40" s="176"/>
      <c r="FG40" s="176"/>
      <c r="FH40" s="176"/>
      <c r="FI40" s="176"/>
      <c r="FJ40" s="176"/>
      <c r="FK40" s="176"/>
      <c r="FL40" s="176"/>
      <c r="FM40" s="176"/>
      <c r="FN40" s="176"/>
      <c r="FO40" s="176"/>
      <c r="FP40" s="176"/>
      <c r="FQ40" s="176"/>
      <c r="FR40" s="176"/>
      <c r="FS40" s="176"/>
      <c r="FT40" s="176"/>
      <c r="FU40" s="176"/>
      <c r="FV40" s="176"/>
      <c r="FW40" s="176"/>
      <c r="FX40" s="176"/>
      <c r="FY40" s="176"/>
      <c r="FZ40" s="176"/>
      <c r="GA40" s="176"/>
      <c r="GB40" s="176"/>
      <c r="GC40" s="176"/>
      <c r="GD40" s="176"/>
      <c r="GE40" s="176"/>
      <c r="GF40" s="176"/>
      <c r="GG40" s="176"/>
      <c r="GH40" s="176"/>
      <c r="GI40" s="176"/>
      <c r="GJ40" s="176"/>
      <c r="GK40" s="176"/>
      <c r="GL40" s="176"/>
      <c r="GM40" s="176"/>
      <c r="GN40" s="176"/>
      <c r="GO40" s="176"/>
      <c r="GP40" s="176"/>
      <c r="GQ40" s="176"/>
      <c r="GR40" s="176"/>
      <c r="GS40" s="176"/>
      <c r="GT40" s="176"/>
      <c r="GU40" s="176"/>
      <c r="GV40" s="176"/>
      <c r="GW40" s="176"/>
      <c r="GX40" s="176"/>
      <c r="GY40" s="176"/>
      <c r="GZ40" s="176"/>
      <c r="HA40" s="176"/>
      <c r="HB40" s="176"/>
      <c r="HC40" s="176"/>
      <c r="HD40" s="176"/>
      <c r="HE40" s="176"/>
      <c r="HF40" s="176"/>
      <c r="HG40" s="176"/>
      <c r="HH40" s="176"/>
      <c r="HI40" s="176"/>
      <c r="HJ40" s="176"/>
      <c r="HK40" s="176"/>
      <c r="HL40" s="176"/>
      <c r="HM40" s="176"/>
      <c r="HN40" s="176"/>
      <c r="HO40" s="176"/>
      <c r="HP40" s="176"/>
      <c r="HQ40" s="176"/>
      <c r="HR40" s="176"/>
      <c r="HS40" s="176"/>
      <c r="HT40" s="176"/>
      <c r="HU40" s="176"/>
      <c r="HV40" s="176"/>
      <c r="HW40" s="176"/>
      <c r="HX40" s="176"/>
      <c r="HY40" s="176"/>
      <c r="HZ40" s="176"/>
      <c r="IA40" s="176"/>
      <c r="IB40" s="176"/>
      <c r="IC40" s="176"/>
      <c r="ID40" s="176"/>
      <c r="IE40" s="176"/>
      <c r="IF40" s="176"/>
      <c r="IG40" s="176"/>
      <c r="IH40" s="176"/>
      <c r="II40" s="176"/>
      <c r="IJ40" s="176"/>
      <c r="IK40" s="176"/>
      <c r="IL40" s="176"/>
      <c r="IM40" s="176"/>
      <c r="IN40" s="176"/>
      <c r="IO40" s="176"/>
      <c r="IP40" s="176"/>
      <c r="IQ40" s="176"/>
      <c r="IR40" s="176"/>
      <c r="IS40" s="176"/>
      <c r="IT40" s="176"/>
      <c r="IU40" s="176"/>
      <c r="IV40" s="176"/>
    </row>
    <row r="41" spans="1:256" ht="16.149999999999999" customHeight="1">
      <c r="A41" s="145"/>
      <c r="B41" s="145"/>
      <c r="C41" s="145"/>
      <c r="D41" s="145"/>
      <c r="E41" s="154"/>
      <c r="F41" s="155"/>
      <c r="G41" s="156"/>
      <c r="H41" s="145"/>
      <c r="I41" s="12"/>
      <c r="J41" s="12"/>
      <c r="K41" s="12"/>
      <c r="L41" s="12"/>
      <c r="M41" s="12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6"/>
      <c r="AA41" s="176"/>
      <c r="AB41" s="176"/>
      <c r="AC41" s="176"/>
      <c r="AD41" s="176"/>
      <c r="AE41" s="176"/>
      <c r="AF41" s="176"/>
      <c r="AG41" s="176"/>
      <c r="AH41" s="176"/>
      <c r="AI41" s="176"/>
      <c r="AJ41" s="176"/>
      <c r="AK41" s="176"/>
      <c r="AL41" s="176"/>
      <c r="AM41" s="176"/>
      <c r="AN41" s="176"/>
      <c r="AO41" s="176"/>
      <c r="AP41" s="176"/>
      <c r="AQ41" s="176"/>
      <c r="AR41" s="176"/>
      <c r="AS41" s="176"/>
      <c r="AT41" s="176"/>
      <c r="AU41" s="176"/>
      <c r="AV41" s="176"/>
      <c r="AW41" s="176"/>
      <c r="AX41" s="176"/>
      <c r="AY41" s="176"/>
      <c r="AZ41" s="176"/>
      <c r="BA41" s="176"/>
      <c r="BB41" s="176"/>
      <c r="BC41" s="176"/>
      <c r="BD41" s="176"/>
      <c r="BE41" s="176"/>
      <c r="BF41" s="176"/>
      <c r="BG41" s="176"/>
      <c r="BH41" s="176"/>
      <c r="BI41" s="176"/>
      <c r="BJ41" s="176"/>
      <c r="BK41" s="176"/>
      <c r="BL41" s="176"/>
      <c r="BM41" s="176"/>
      <c r="BN41" s="176"/>
      <c r="BO41" s="176"/>
      <c r="BP41" s="176"/>
      <c r="BQ41" s="176"/>
      <c r="BR41" s="176"/>
      <c r="BS41" s="176"/>
      <c r="BT41" s="176"/>
      <c r="BU41" s="176"/>
      <c r="BV41" s="176"/>
      <c r="BW41" s="176"/>
      <c r="BX41" s="176"/>
      <c r="BY41" s="176"/>
      <c r="BZ41" s="176"/>
      <c r="CA41" s="176"/>
      <c r="CB41" s="176"/>
      <c r="CC41" s="176"/>
      <c r="CD41" s="176"/>
      <c r="CE41" s="176"/>
      <c r="CF41" s="176"/>
      <c r="CG41" s="176"/>
      <c r="CH41" s="176"/>
      <c r="CI41" s="176"/>
      <c r="CJ41" s="176"/>
      <c r="CK41" s="176"/>
      <c r="CL41" s="176"/>
      <c r="CM41" s="176"/>
      <c r="CN41" s="176"/>
      <c r="CO41" s="176"/>
      <c r="CP41" s="176"/>
      <c r="CQ41" s="176"/>
      <c r="CR41" s="176"/>
      <c r="CS41" s="176"/>
      <c r="CT41" s="176"/>
      <c r="CU41" s="176"/>
      <c r="CV41" s="176"/>
      <c r="CW41" s="176"/>
      <c r="CX41" s="176"/>
      <c r="CY41" s="176"/>
      <c r="CZ41" s="176"/>
      <c r="DA41" s="176"/>
      <c r="DB41" s="176"/>
      <c r="DC41" s="176"/>
      <c r="DD41" s="176"/>
      <c r="DE41" s="176"/>
      <c r="DF41" s="176"/>
      <c r="DG41" s="176"/>
      <c r="DH41" s="176"/>
      <c r="DI41" s="176"/>
      <c r="DJ41" s="176"/>
      <c r="DK41" s="176"/>
      <c r="DL41" s="176"/>
      <c r="DM41" s="176"/>
      <c r="DN41" s="176"/>
      <c r="DO41" s="176"/>
      <c r="DP41" s="176"/>
      <c r="DQ41" s="176"/>
      <c r="DR41" s="176"/>
      <c r="DS41" s="176"/>
      <c r="DT41" s="176"/>
      <c r="DU41" s="176"/>
      <c r="DV41" s="176"/>
      <c r="DW41" s="176"/>
      <c r="DX41" s="176"/>
      <c r="DY41" s="176"/>
      <c r="DZ41" s="176"/>
      <c r="EA41" s="176"/>
      <c r="EB41" s="176"/>
      <c r="EC41" s="176"/>
      <c r="ED41" s="176"/>
      <c r="EE41" s="176"/>
      <c r="EF41" s="176"/>
      <c r="EG41" s="176"/>
      <c r="EH41" s="176"/>
      <c r="EI41" s="176"/>
      <c r="EJ41" s="176"/>
      <c r="EK41" s="176"/>
      <c r="EL41" s="176"/>
      <c r="EM41" s="176"/>
      <c r="EN41" s="176"/>
      <c r="EO41" s="176"/>
      <c r="EP41" s="176"/>
      <c r="EQ41" s="176"/>
      <c r="ER41" s="176"/>
      <c r="ES41" s="176"/>
      <c r="ET41" s="176"/>
      <c r="EU41" s="176"/>
      <c r="EV41" s="176"/>
      <c r="EW41" s="176"/>
      <c r="EX41" s="176"/>
      <c r="EY41" s="176"/>
      <c r="EZ41" s="176"/>
      <c r="FA41" s="176"/>
      <c r="FB41" s="176"/>
      <c r="FC41" s="176"/>
      <c r="FD41" s="176"/>
      <c r="FE41" s="176"/>
      <c r="FF41" s="176"/>
      <c r="FG41" s="176"/>
      <c r="FH41" s="176"/>
      <c r="FI41" s="176"/>
      <c r="FJ41" s="176"/>
      <c r="FK41" s="176"/>
      <c r="FL41" s="176"/>
      <c r="FM41" s="176"/>
      <c r="FN41" s="176"/>
      <c r="FO41" s="176"/>
      <c r="FP41" s="176"/>
      <c r="FQ41" s="176"/>
      <c r="FR41" s="176"/>
      <c r="FS41" s="176"/>
      <c r="FT41" s="176"/>
      <c r="FU41" s="176"/>
      <c r="FV41" s="176"/>
      <c r="FW41" s="176"/>
      <c r="FX41" s="176"/>
      <c r="FY41" s="176"/>
      <c r="FZ41" s="176"/>
      <c r="GA41" s="176"/>
      <c r="GB41" s="176"/>
      <c r="GC41" s="176"/>
      <c r="GD41" s="176"/>
      <c r="GE41" s="176"/>
      <c r="GF41" s="176"/>
      <c r="GG41" s="176"/>
      <c r="GH41" s="176"/>
      <c r="GI41" s="176"/>
      <c r="GJ41" s="176"/>
      <c r="GK41" s="176"/>
      <c r="GL41" s="176"/>
      <c r="GM41" s="176"/>
      <c r="GN41" s="176"/>
      <c r="GO41" s="176"/>
      <c r="GP41" s="176"/>
      <c r="GQ41" s="176"/>
      <c r="GR41" s="176"/>
      <c r="GS41" s="176"/>
      <c r="GT41" s="176"/>
      <c r="GU41" s="176"/>
      <c r="GV41" s="176"/>
      <c r="GW41" s="176"/>
      <c r="GX41" s="176"/>
      <c r="GY41" s="176"/>
      <c r="GZ41" s="176"/>
      <c r="HA41" s="176"/>
      <c r="HB41" s="176"/>
      <c r="HC41" s="176"/>
      <c r="HD41" s="176"/>
      <c r="HE41" s="176"/>
      <c r="HF41" s="176"/>
      <c r="HG41" s="176"/>
      <c r="HH41" s="176"/>
      <c r="HI41" s="176"/>
      <c r="HJ41" s="176"/>
      <c r="HK41" s="176"/>
      <c r="HL41" s="176"/>
      <c r="HM41" s="176"/>
      <c r="HN41" s="176"/>
      <c r="HO41" s="176"/>
      <c r="HP41" s="176"/>
      <c r="HQ41" s="176"/>
      <c r="HR41" s="176"/>
      <c r="HS41" s="176"/>
      <c r="HT41" s="176"/>
      <c r="HU41" s="176"/>
      <c r="HV41" s="176"/>
      <c r="HW41" s="176"/>
      <c r="HX41" s="176"/>
      <c r="HY41" s="176"/>
      <c r="HZ41" s="176"/>
      <c r="IA41" s="176"/>
      <c r="IB41" s="176"/>
      <c r="IC41" s="176"/>
      <c r="ID41" s="176"/>
      <c r="IE41" s="176"/>
      <c r="IF41" s="176"/>
      <c r="IG41" s="176"/>
      <c r="IH41" s="176"/>
      <c r="II41" s="176"/>
      <c r="IJ41" s="176"/>
      <c r="IK41" s="176"/>
      <c r="IL41" s="176"/>
      <c r="IM41" s="176"/>
      <c r="IN41" s="176"/>
      <c r="IO41" s="176"/>
      <c r="IP41" s="176"/>
      <c r="IQ41" s="176"/>
      <c r="IR41" s="176"/>
      <c r="IS41" s="176"/>
      <c r="IT41" s="176"/>
      <c r="IU41" s="176"/>
      <c r="IV41" s="176"/>
    </row>
    <row r="42" spans="1:256" ht="18.75" thickBot="1">
      <c r="A42" s="145"/>
      <c r="B42" s="145"/>
      <c r="C42" s="145"/>
      <c r="D42" s="196" t="s">
        <v>82</v>
      </c>
      <c r="E42" s="160"/>
      <c r="F42" s="161"/>
      <c r="G42" s="162"/>
      <c r="H42" s="145"/>
      <c r="I42" s="12"/>
      <c r="J42" s="12"/>
      <c r="K42" s="12"/>
      <c r="L42" s="12"/>
      <c r="M42" s="12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6"/>
      <c r="AA42" s="176"/>
      <c r="AB42" s="176"/>
      <c r="AC42" s="176"/>
      <c r="AD42" s="176"/>
      <c r="AE42" s="176"/>
      <c r="AF42" s="176"/>
      <c r="AG42" s="176"/>
      <c r="AH42" s="176"/>
      <c r="AI42" s="176"/>
      <c r="AJ42" s="176"/>
      <c r="AK42" s="176"/>
      <c r="AL42" s="176"/>
      <c r="AM42" s="176"/>
      <c r="AN42" s="176"/>
      <c r="AO42" s="176"/>
      <c r="AP42" s="176"/>
      <c r="AQ42" s="176"/>
      <c r="AR42" s="176"/>
      <c r="AS42" s="176"/>
      <c r="AT42" s="176"/>
      <c r="AU42" s="176"/>
      <c r="AV42" s="176"/>
      <c r="AW42" s="176"/>
      <c r="AX42" s="176"/>
      <c r="AY42" s="176"/>
      <c r="AZ42" s="176"/>
      <c r="BA42" s="176"/>
      <c r="BB42" s="176"/>
      <c r="BC42" s="176"/>
      <c r="BD42" s="176"/>
      <c r="BE42" s="176"/>
      <c r="BF42" s="176"/>
      <c r="BG42" s="176"/>
      <c r="BH42" s="176"/>
      <c r="BI42" s="176"/>
      <c r="BJ42" s="176"/>
      <c r="BK42" s="176"/>
      <c r="BL42" s="176"/>
      <c r="BM42" s="176"/>
      <c r="BN42" s="176"/>
      <c r="BO42" s="176"/>
      <c r="BP42" s="176"/>
      <c r="BQ42" s="176"/>
      <c r="BR42" s="176"/>
      <c r="BS42" s="176"/>
      <c r="BT42" s="176"/>
      <c r="BU42" s="176"/>
      <c r="BV42" s="176"/>
      <c r="BW42" s="176"/>
      <c r="BX42" s="176"/>
      <c r="BY42" s="176"/>
      <c r="BZ42" s="176"/>
      <c r="CA42" s="176"/>
      <c r="CB42" s="176"/>
      <c r="CC42" s="176"/>
      <c r="CD42" s="176"/>
      <c r="CE42" s="176"/>
      <c r="CF42" s="176"/>
      <c r="CG42" s="176"/>
      <c r="CH42" s="176"/>
      <c r="CI42" s="176"/>
      <c r="CJ42" s="176"/>
      <c r="CK42" s="176"/>
      <c r="CL42" s="176"/>
      <c r="CM42" s="176"/>
      <c r="CN42" s="176"/>
      <c r="CO42" s="176"/>
      <c r="CP42" s="176"/>
      <c r="CQ42" s="176"/>
      <c r="CR42" s="176"/>
      <c r="CS42" s="176"/>
      <c r="CT42" s="176"/>
      <c r="CU42" s="176"/>
      <c r="CV42" s="176"/>
      <c r="CW42" s="176"/>
      <c r="CX42" s="176"/>
      <c r="CY42" s="176"/>
      <c r="CZ42" s="176"/>
      <c r="DA42" s="176"/>
      <c r="DB42" s="176"/>
      <c r="DC42" s="176"/>
      <c r="DD42" s="176"/>
      <c r="DE42" s="176"/>
      <c r="DF42" s="176"/>
      <c r="DG42" s="176"/>
      <c r="DH42" s="176"/>
      <c r="DI42" s="176"/>
      <c r="DJ42" s="176"/>
      <c r="DK42" s="176"/>
      <c r="DL42" s="176"/>
      <c r="DM42" s="176"/>
      <c r="DN42" s="176"/>
      <c r="DO42" s="176"/>
      <c r="DP42" s="176"/>
      <c r="DQ42" s="176"/>
      <c r="DR42" s="176"/>
      <c r="DS42" s="176"/>
      <c r="DT42" s="176"/>
      <c r="DU42" s="176"/>
      <c r="DV42" s="176"/>
      <c r="DW42" s="176"/>
      <c r="DX42" s="176"/>
      <c r="DY42" s="176"/>
      <c r="DZ42" s="176"/>
      <c r="EA42" s="176"/>
      <c r="EB42" s="176"/>
      <c r="EC42" s="176"/>
      <c r="ED42" s="176"/>
      <c r="EE42" s="176"/>
      <c r="EF42" s="176"/>
      <c r="EG42" s="176"/>
      <c r="EH42" s="176"/>
      <c r="EI42" s="176"/>
      <c r="EJ42" s="176"/>
      <c r="EK42" s="176"/>
      <c r="EL42" s="176"/>
      <c r="EM42" s="176"/>
      <c r="EN42" s="176"/>
      <c r="EO42" s="176"/>
      <c r="EP42" s="176"/>
      <c r="EQ42" s="176"/>
      <c r="ER42" s="176"/>
      <c r="ES42" s="176"/>
      <c r="ET42" s="176"/>
      <c r="EU42" s="176"/>
      <c r="EV42" s="176"/>
      <c r="EW42" s="176"/>
      <c r="EX42" s="176"/>
      <c r="EY42" s="176"/>
      <c r="EZ42" s="176"/>
      <c r="FA42" s="176"/>
      <c r="FB42" s="176"/>
      <c r="FC42" s="176"/>
      <c r="FD42" s="176"/>
      <c r="FE42" s="176"/>
      <c r="FF42" s="176"/>
      <c r="FG42" s="176"/>
      <c r="FH42" s="176"/>
      <c r="FI42" s="176"/>
      <c r="FJ42" s="176"/>
      <c r="FK42" s="176"/>
      <c r="FL42" s="176"/>
      <c r="FM42" s="176"/>
      <c r="FN42" s="176"/>
      <c r="FO42" s="176"/>
      <c r="FP42" s="176"/>
      <c r="FQ42" s="176"/>
      <c r="FR42" s="176"/>
      <c r="FS42" s="176"/>
      <c r="FT42" s="176"/>
      <c r="FU42" s="176"/>
      <c r="FV42" s="176"/>
      <c r="FW42" s="176"/>
      <c r="FX42" s="176"/>
      <c r="FY42" s="176"/>
      <c r="FZ42" s="176"/>
      <c r="GA42" s="176"/>
      <c r="GB42" s="176"/>
      <c r="GC42" s="176"/>
      <c r="GD42" s="176"/>
      <c r="GE42" s="176"/>
      <c r="GF42" s="176"/>
      <c r="GG42" s="176"/>
      <c r="GH42" s="176"/>
      <c r="GI42" s="176"/>
      <c r="GJ42" s="176"/>
      <c r="GK42" s="176"/>
      <c r="GL42" s="176"/>
      <c r="GM42" s="176"/>
      <c r="GN42" s="176"/>
      <c r="GO42" s="176"/>
      <c r="GP42" s="176"/>
      <c r="GQ42" s="176"/>
      <c r="GR42" s="176"/>
      <c r="GS42" s="176"/>
      <c r="GT42" s="176"/>
      <c r="GU42" s="176"/>
      <c r="GV42" s="176"/>
      <c r="GW42" s="176"/>
      <c r="GX42" s="176"/>
      <c r="GY42" s="176"/>
      <c r="GZ42" s="176"/>
      <c r="HA42" s="176"/>
      <c r="HB42" s="176"/>
      <c r="HC42" s="176"/>
      <c r="HD42" s="176"/>
      <c r="HE42" s="176"/>
      <c r="HF42" s="176"/>
      <c r="HG42" s="176"/>
      <c r="HH42" s="176"/>
      <c r="HI42" s="176"/>
      <c r="HJ42" s="176"/>
      <c r="HK42" s="176"/>
      <c r="HL42" s="176"/>
      <c r="HM42" s="176"/>
      <c r="HN42" s="176"/>
      <c r="HO42" s="176"/>
      <c r="HP42" s="176"/>
      <c r="HQ42" s="176"/>
      <c r="HR42" s="176"/>
      <c r="HS42" s="176"/>
      <c r="HT42" s="176"/>
      <c r="HU42" s="176"/>
      <c r="HV42" s="176"/>
      <c r="HW42" s="176"/>
      <c r="HX42" s="176"/>
      <c r="HY42" s="176"/>
      <c r="HZ42" s="176"/>
      <c r="IA42" s="176"/>
      <c r="IB42" s="176"/>
      <c r="IC42" s="176"/>
      <c r="ID42" s="176"/>
      <c r="IE42" s="176"/>
      <c r="IF42" s="176"/>
      <c r="IG42" s="176"/>
      <c r="IH42" s="176"/>
      <c r="II42" s="176"/>
      <c r="IJ42" s="176"/>
      <c r="IK42" s="176"/>
      <c r="IL42" s="176"/>
      <c r="IM42" s="176"/>
      <c r="IN42" s="176"/>
      <c r="IO42" s="176"/>
      <c r="IP42" s="176"/>
      <c r="IQ42" s="176"/>
      <c r="IR42" s="176"/>
      <c r="IS42" s="176"/>
      <c r="IT42" s="176"/>
      <c r="IU42" s="176"/>
      <c r="IV42" s="176"/>
    </row>
    <row r="43" spans="1:256" ht="15.75" thickTop="1">
      <c r="A43" s="145"/>
      <c r="B43" s="145"/>
      <c r="C43" s="145"/>
      <c r="G43" s="194"/>
      <c r="H43" s="195"/>
      <c r="I43" s="12"/>
      <c r="J43" s="12"/>
      <c r="K43" s="12"/>
      <c r="L43" s="12"/>
      <c r="M43" s="12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6"/>
      <c r="AA43" s="176"/>
      <c r="AB43" s="176"/>
      <c r="AC43" s="176"/>
      <c r="AD43" s="176"/>
      <c r="AE43" s="176"/>
      <c r="AF43" s="176"/>
      <c r="AG43" s="176"/>
      <c r="AH43" s="176"/>
      <c r="AI43" s="176"/>
      <c r="AJ43" s="176"/>
      <c r="AK43" s="176"/>
      <c r="AL43" s="176"/>
      <c r="AM43" s="176"/>
      <c r="AN43" s="176"/>
      <c r="AO43" s="176"/>
      <c r="AP43" s="176"/>
      <c r="AQ43" s="176"/>
      <c r="AR43" s="176"/>
      <c r="AS43" s="176"/>
      <c r="AT43" s="176"/>
      <c r="AU43" s="176"/>
      <c r="AV43" s="176"/>
      <c r="AW43" s="176"/>
      <c r="AX43" s="176"/>
      <c r="AY43" s="176"/>
      <c r="AZ43" s="176"/>
      <c r="BA43" s="176"/>
      <c r="BB43" s="176"/>
      <c r="BC43" s="176"/>
      <c r="BD43" s="176"/>
      <c r="BE43" s="176"/>
      <c r="BF43" s="176"/>
      <c r="BG43" s="176"/>
      <c r="BH43" s="176"/>
      <c r="BI43" s="176"/>
      <c r="BJ43" s="176"/>
      <c r="BK43" s="176"/>
      <c r="BL43" s="176"/>
      <c r="BM43" s="176"/>
      <c r="BN43" s="176"/>
      <c r="BO43" s="176"/>
      <c r="BP43" s="176"/>
      <c r="BQ43" s="176"/>
      <c r="BR43" s="176"/>
      <c r="BS43" s="176"/>
      <c r="BT43" s="176"/>
      <c r="BU43" s="176"/>
      <c r="BV43" s="176"/>
      <c r="BW43" s="176"/>
      <c r="BX43" s="176"/>
      <c r="BY43" s="176"/>
      <c r="BZ43" s="176"/>
      <c r="CA43" s="176"/>
      <c r="CB43" s="176"/>
      <c r="CC43" s="176"/>
      <c r="CD43" s="176"/>
      <c r="CE43" s="176"/>
      <c r="CF43" s="176"/>
      <c r="CG43" s="176"/>
      <c r="CH43" s="176"/>
      <c r="CI43" s="176"/>
      <c r="CJ43" s="176"/>
      <c r="CK43" s="176"/>
      <c r="CL43" s="176"/>
      <c r="CM43" s="176"/>
      <c r="CN43" s="176"/>
      <c r="CO43" s="176"/>
      <c r="CP43" s="176"/>
      <c r="CQ43" s="176"/>
      <c r="CR43" s="176"/>
      <c r="CS43" s="176"/>
      <c r="CT43" s="176"/>
      <c r="CU43" s="176"/>
      <c r="CV43" s="176"/>
      <c r="CW43" s="176"/>
      <c r="CX43" s="176"/>
      <c r="CY43" s="176"/>
      <c r="CZ43" s="176"/>
      <c r="DA43" s="176"/>
      <c r="DB43" s="176"/>
      <c r="DC43" s="176"/>
      <c r="DD43" s="176"/>
      <c r="DE43" s="176"/>
      <c r="DF43" s="176"/>
      <c r="DG43" s="176"/>
      <c r="DH43" s="176"/>
      <c r="DI43" s="176"/>
      <c r="DJ43" s="176"/>
      <c r="DK43" s="176"/>
      <c r="DL43" s="176"/>
      <c r="DM43" s="176"/>
      <c r="DN43" s="176"/>
      <c r="DO43" s="176"/>
      <c r="DP43" s="176"/>
      <c r="DQ43" s="176"/>
      <c r="DR43" s="176"/>
      <c r="DS43" s="176"/>
      <c r="DT43" s="176"/>
      <c r="DU43" s="176"/>
      <c r="DV43" s="176"/>
      <c r="DW43" s="176"/>
      <c r="DX43" s="176"/>
      <c r="DY43" s="176"/>
      <c r="DZ43" s="176"/>
      <c r="EA43" s="176"/>
      <c r="EB43" s="176"/>
      <c r="EC43" s="176"/>
      <c r="ED43" s="176"/>
      <c r="EE43" s="176"/>
      <c r="EF43" s="176"/>
      <c r="EG43" s="176"/>
      <c r="EH43" s="176"/>
      <c r="EI43" s="176"/>
      <c r="EJ43" s="176"/>
      <c r="EK43" s="176"/>
      <c r="EL43" s="176"/>
      <c r="EM43" s="176"/>
      <c r="EN43" s="176"/>
      <c r="EO43" s="176"/>
      <c r="EP43" s="176"/>
      <c r="EQ43" s="176"/>
      <c r="ER43" s="176"/>
      <c r="ES43" s="176"/>
      <c r="ET43" s="176"/>
      <c r="EU43" s="176"/>
      <c r="EV43" s="176"/>
      <c r="EW43" s="176"/>
      <c r="EX43" s="176"/>
      <c r="EY43" s="176"/>
      <c r="EZ43" s="176"/>
      <c r="FA43" s="176"/>
      <c r="FB43" s="176"/>
      <c r="FC43" s="176"/>
      <c r="FD43" s="176"/>
      <c r="FE43" s="176"/>
      <c r="FF43" s="176"/>
      <c r="FG43" s="176"/>
      <c r="FH43" s="176"/>
      <c r="FI43" s="176"/>
      <c r="FJ43" s="176"/>
      <c r="FK43" s="176"/>
      <c r="FL43" s="176"/>
      <c r="FM43" s="176"/>
      <c r="FN43" s="176"/>
      <c r="FO43" s="176"/>
      <c r="FP43" s="176"/>
      <c r="FQ43" s="176"/>
      <c r="FR43" s="176"/>
      <c r="FS43" s="176"/>
      <c r="FT43" s="176"/>
      <c r="FU43" s="176"/>
      <c r="FV43" s="176"/>
      <c r="FW43" s="176"/>
      <c r="FX43" s="176"/>
      <c r="FY43" s="176"/>
      <c r="FZ43" s="176"/>
      <c r="GA43" s="176"/>
      <c r="GB43" s="176"/>
      <c r="GC43" s="176"/>
      <c r="GD43" s="176"/>
      <c r="GE43" s="176"/>
      <c r="GF43" s="176"/>
      <c r="GG43" s="176"/>
      <c r="GH43" s="176"/>
      <c r="GI43" s="176"/>
      <c r="GJ43" s="176"/>
      <c r="GK43" s="176"/>
      <c r="GL43" s="176"/>
      <c r="GM43" s="176"/>
      <c r="GN43" s="176"/>
      <c r="GO43" s="176"/>
      <c r="GP43" s="176"/>
      <c r="GQ43" s="176"/>
      <c r="GR43" s="176"/>
      <c r="GS43" s="176"/>
      <c r="GT43" s="176"/>
      <c r="GU43" s="176"/>
      <c r="GV43" s="176"/>
      <c r="GW43" s="176"/>
      <c r="GX43" s="176"/>
      <c r="GY43" s="176"/>
      <c r="GZ43" s="176"/>
      <c r="HA43" s="176"/>
      <c r="HB43" s="176"/>
      <c r="HC43" s="176"/>
      <c r="HD43" s="176"/>
      <c r="HE43" s="176"/>
      <c r="HF43" s="176"/>
      <c r="HG43" s="176"/>
      <c r="HH43" s="176"/>
      <c r="HI43" s="176"/>
      <c r="HJ43" s="176"/>
      <c r="HK43" s="176"/>
      <c r="HL43" s="176"/>
      <c r="HM43" s="176"/>
      <c r="HN43" s="176"/>
      <c r="HO43" s="176"/>
      <c r="HP43" s="176"/>
      <c r="HQ43" s="176"/>
      <c r="HR43" s="176"/>
      <c r="HS43" s="176"/>
      <c r="HT43" s="176"/>
      <c r="HU43" s="176"/>
      <c r="HV43" s="176"/>
      <c r="HW43" s="176"/>
      <c r="HX43" s="176"/>
      <c r="HY43" s="176"/>
      <c r="HZ43" s="176"/>
      <c r="IA43" s="176"/>
      <c r="IB43" s="176"/>
      <c r="IC43" s="176"/>
      <c r="ID43" s="176"/>
      <c r="IE43" s="176"/>
      <c r="IF43" s="176"/>
      <c r="IG43" s="176"/>
      <c r="IH43" s="176"/>
      <c r="II43" s="176"/>
      <c r="IJ43" s="176"/>
      <c r="IK43" s="176"/>
      <c r="IL43" s="176"/>
      <c r="IM43" s="176"/>
      <c r="IN43" s="176"/>
      <c r="IO43" s="176"/>
      <c r="IP43" s="176"/>
      <c r="IQ43" s="176"/>
      <c r="IR43" s="176"/>
      <c r="IS43" s="176"/>
      <c r="IT43" s="176"/>
      <c r="IU43" s="176"/>
      <c r="IV43" s="176"/>
    </row>
    <row r="44" spans="1:256">
      <c r="B44" s="145"/>
      <c r="G44" s="195"/>
      <c r="H44" s="195"/>
      <c r="I44" s="12"/>
      <c r="J44" s="12"/>
      <c r="K44" s="12"/>
      <c r="L44" s="12"/>
      <c r="M44" s="12"/>
    </row>
    <row r="45" spans="1:256">
      <c r="A45" s="12"/>
      <c r="B45" s="12"/>
      <c r="C45" s="12"/>
      <c r="G45" s="195"/>
      <c r="H45" s="195"/>
      <c r="I45" s="12"/>
      <c r="J45" s="12"/>
      <c r="K45" s="12"/>
      <c r="L45" s="12"/>
      <c r="M45" s="12"/>
    </row>
    <row r="46" spans="1:256">
      <c r="A46" s="12"/>
      <c r="B46" s="12"/>
      <c r="C46" s="12"/>
      <c r="G46" s="195"/>
      <c r="H46" s="195"/>
      <c r="I46" s="12"/>
      <c r="J46" s="12"/>
      <c r="K46" s="12"/>
      <c r="L46" s="12"/>
      <c r="M46" s="12"/>
    </row>
    <row r="47" spans="1:256">
      <c r="A47" s="12"/>
      <c r="B47" s="12"/>
      <c r="C47" s="12"/>
      <c r="G47" s="195"/>
      <c r="H47" s="195"/>
      <c r="I47" s="12"/>
      <c r="J47" s="12"/>
      <c r="K47" s="12"/>
    </row>
    <row r="48" spans="1:256">
      <c r="G48" s="197"/>
      <c r="H48" s="197"/>
      <c r="L48" s="176"/>
      <c r="M48" s="176"/>
    </row>
    <row r="49" spans="1:11">
      <c r="A49" s="176"/>
      <c r="B49" s="176"/>
      <c r="C49" s="176"/>
      <c r="D49" s="176"/>
      <c r="E49" s="176"/>
      <c r="F49" s="176"/>
      <c r="G49" s="176"/>
      <c r="H49" s="198"/>
      <c r="I49" s="176"/>
      <c r="J49" s="176"/>
      <c r="K49" s="176"/>
    </row>
    <row r="8183" spans="1:7">
      <c r="A8183" s="176"/>
      <c r="B8183" s="176"/>
      <c r="C8183" s="176"/>
      <c r="D8183" s="176"/>
      <c r="E8183" s="176"/>
      <c r="F8183" s="176"/>
      <c r="G8183" s="176"/>
    </row>
  </sheetData>
  <sheetProtection selectLockedCells="1"/>
  <mergeCells count="2">
    <mergeCell ref="E37:G37"/>
    <mergeCell ref="E39:G39"/>
  </mergeCells>
  <phoneticPr fontId="0" type="noConversion"/>
  <hyperlinks>
    <hyperlink ref="D38" r:id="rId1" display="DOEStateBudgetsRevisions@la.gov"/>
    <hyperlink ref="E39" r:id="rId2"/>
  </hyperlinks>
  <printOptions horizontalCentered="1" verticalCentered="1"/>
  <pageMargins left="0" right="0" top="0.5" bottom="0.25" header="0" footer="0"/>
  <pageSetup paperSize="5" scale="67" orientation="landscape" r:id="rId3"/>
  <headerFooter alignWithMargins="0"/>
  <colBreaks count="1" manualBreakCount="1">
    <brk id="12" max="42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184"/>
  <sheetViews>
    <sheetView view="pageBreakPreview" zoomScale="60" zoomScaleNormal="100" workbookViewId="0"/>
  </sheetViews>
  <sheetFormatPr defaultColWidth="11.44140625" defaultRowHeight="15"/>
  <cols>
    <col min="1" max="1" width="14.77734375" style="330" customWidth="1"/>
    <col min="2" max="2" width="30.77734375" style="330" customWidth="1"/>
    <col min="3" max="3" width="8.77734375" style="330" customWidth="1"/>
    <col min="4" max="4" width="17" style="330" customWidth="1"/>
    <col min="5" max="5" width="17.77734375" style="330" customWidth="1"/>
    <col min="6" max="6" width="18.6640625" style="330" customWidth="1"/>
    <col min="7" max="7" width="17.21875" style="330" customWidth="1"/>
    <col min="8" max="8" width="17.5546875" style="330" customWidth="1"/>
    <col min="9" max="256" width="11.44140625" style="330"/>
    <col min="257" max="257" width="14.77734375" style="330" customWidth="1"/>
    <col min="258" max="258" width="30.77734375" style="330" customWidth="1"/>
    <col min="259" max="259" width="14.21875" style="330" customWidth="1"/>
    <col min="260" max="260" width="20.44140625" style="330" customWidth="1"/>
    <col min="261" max="264" width="21.77734375" style="330" customWidth="1"/>
    <col min="265" max="512" width="11.44140625" style="330"/>
    <col min="513" max="513" width="14.77734375" style="330" customWidth="1"/>
    <col min="514" max="514" width="30.77734375" style="330" customWidth="1"/>
    <col min="515" max="515" width="14.21875" style="330" customWidth="1"/>
    <col min="516" max="516" width="20.44140625" style="330" customWidth="1"/>
    <col min="517" max="520" width="21.77734375" style="330" customWidth="1"/>
    <col min="521" max="768" width="11.44140625" style="330"/>
    <col min="769" max="769" width="14.77734375" style="330" customWidth="1"/>
    <col min="770" max="770" width="30.77734375" style="330" customWidth="1"/>
    <col min="771" max="771" width="14.21875" style="330" customWidth="1"/>
    <col min="772" max="772" width="20.44140625" style="330" customWidth="1"/>
    <col min="773" max="776" width="21.77734375" style="330" customWidth="1"/>
    <col min="777" max="1024" width="11.44140625" style="330"/>
    <col min="1025" max="1025" width="14.77734375" style="330" customWidth="1"/>
    <col min="1026" max="1026" width="30.77734375" style="330" customWidth="1"/>
    <col min="1027" max="1027" width="14.21875" style="330" customWidth="1"/>
    <col min="1028" max="1028" width="20.44140625" style="330" customWidth="1"/>
    <col min="1029" max="1032" width="21.77734375" style="330" customWidth="1"/>
    <col min="1033" max="1280" width="11.44140625" style="330"/>
    <col min="1281" max="1281" width="14.77734375" style="330" customWidth="1"/>
    <col min="1282" max="1282" width="30.77734375" style="330" customWidth="1"/>
    <col min="1283" max="1283" width="14.21875" style="330" customWidth="1"/>
    <col min="1284" max="1284" width="20.44140625" style="330" customWidth="1"/>
    <col min="1285" max="1288" width="21.77734375" style="330" customWidth="1"/>
    <col min="1289" max="1536" width="11.44140625" style="330"/>
    <col min="1537" max="1537" width="14.77734375" style="330" customWidth="1"/>
    <col min="1538" max="1538" width="30.77734375" style="330" customWidth="1"/>
    <col min="1539" max="1539" width="14.21875" style="330" customWidth="1"/>
    <col min="1540" max="1540" width="20.44140625" style="330" customWidth="1"/>
    <col min="1541" max="1544" width="21.77734375" style="330" customWidth="1"/>
    <col min="1545" max="1792" width="11.44140625" style="330"/>
    <col min="1793" max="1793" width="14.77734375" style="330" customWidth="1"/>
    <col min="1794" max="1794" width="30.77734375" style="330" customWidth="1"/>
    <col min="1795" max="1795" width="14.21875" style="330" customWidth="1"/>
    <col min="1796" max="1796" width="20.44140625" style="330" customWidth="1"/>
    <col min="1797" max="1800" width="21.77734375" style="330" customWidth="1"/>
    <col min="1801" max="2048" width="11.44140625" style="330"/>
    <col min="2049" max="2049" width="14.77734375" style="330" customWidth="1"/>
    <col min="2050" max="2050" width="30.77734375" style="330" customWidth="1"/>
    <col min="2051" max="2051" width="14.21875" style="330" customWidth="1"/>
    <col min="2052" max="2052" width="20.44140625" style="330" customWidth="1"/>
    <col min="2053" max="2056" width="21.77734375" style="330" customWidth="1"/>
    <col min="2057" max="2304" width="11.44140625" style="330"/>
    <col min="2305" max="2305" width="14.77734375" style="330" customWidth="1"/>
    <col min="2306" max="2306" width="30.77734375" style="330" customWidth="1"/>
    <col min="2307" max="2307" width="14.21875" style="330" customWidth="1"/>
    <col min="2308" max="2308" width="20.44140625" style="330" customWidth="1"/>
    <col min="2309" max="2312" width="21.77734375" style="330" customWidth="1"/>
    <col min="2313" max="2560" width="11.44140625" style="330"/>
    <col min="2561" max="2561" width="14.77734375" style="330" customWidth="1"/>
    <col min="2562" max="2562" width="30.77734375" style="330" customWidth="1"/>
    <col min="2563" max="2563" width="14.21875" style="330" customWidth="1"/>
    <col min="2564" max="2564" width="20.44140625" style="330" customWidth="1"/>
    <col min="2565" max="2568" width="21.77734375" style="330" customWidth="1"/>
    <col min="2569" max="2816" width="11.44140625" style="330"/>
    <col min="2817" max="2817" width="14.77734375" style="330" customWidth="1"/>
    <col min="2818" max="2818" width="30.77734375" style="330" customWidth="1"/>
    <col min="2819" max="2819" width="14.21875" style="330" customWidth="1"/>
    <col min="2820" max="2820" width="20.44140625" style="330" customWidth="1"/>
    <col min="2821" max="2824" width="21.77734375" style="330" customWidth="1"/>
    <col min="2825" max="3072" width="11.44140625" style="330"/>
    <col min="3073" max="3073" width="14.77734375" style="330" customWidth="1"/>
    <col min="3074" max="3074" width="30.77734375" style="330" customWidth="1"/>
    <col min="3075" max="3075" width="14.21875" style="330" customWidth="1"/>
    <col min="3076" max="3076" width="20.44140625" style="330" customWidth="1"/>
    <col min="3077" max="3080" width="21.77734375" style="330" customWidth="1"/>
    <col min="3081" max="3328" width="11.44140625" style="330"/>
    <col min="3329" max="3329" width="14.77734375" style="330" customWidth="1"/>
    <col min="3330" max="3330" width="30.77734375" style="330" customWidth="1"/>
    <col min="3331" max="3331" width="14.21875" style="330" customWidth="1"/>
    <col min="3332" max="3332" width="20.44140625" style="330" customWidth="1"/>
    <col min="3333" max="3336" width="21.77734375" style="330" customWidth="1"/>
    <col min="3337" max="3584" width="11.44140625" style="330"/>
    <col min="3585" max="3585" width="14.77734375" style="330" customWidth="1"/>
    <col min="3586" max="3586" width="30.77734375" style="330" customWidth="1"/>
    <col min="3587" max="3587" width="14.21875" style="330" customWidth="1"/>
    <col min="3588" max="3588" width="20.44140625" style="330" customWidth="1"/>
    <col min="3589" max="3592" width="21.77734375" style="330" customWidth="1"/>
    <col min="3593" max="3840" width="11.44140625" style="330"/>
    <col min="3841" max="3841" width="14.77734375" style="330" customWidth="1"/>
    <col min="3842" max="3842" width="30.77734375" style="330" customWidth="1"/>
    <col min="3843" max="3843" width="14.21875" style="330" customWidth="1"/>
    <col min="3844" max="3844" width="20.44140625" style="330" customWidth="1"/>
    <col min="3845" max="3848" width="21.77734375" style="330" customWidth="1"/>
    <col min="3849" max="4096" width="11.44140625" style="330"/>
    <col min="4097" max="4097" width="14.77734375" style="330" customWidth="1"/>
    <col min="4098" max="4098" width="30.77734375" style="330" customWidth="1"/>
    <col min="4099" max="4099" width="14.21875" style="330" customWidth="1"/>
    <col min="4100" max="4100" width="20.44140625" style="330" customWidth="1"/>
    <col min="4101" max="4104" width="21.77734375" style="330" customWidth="1"/>
    <col min="4105" max="4352" width="11.44140625" style="330"/>
    <col min="4353" max="4353" width="14.77734375" style="330" customWidth="1"/>
    <col min="4354" max="4354" width="30.77734375" style="330" customWidth="1"/>
    <col min="4355" max="4355" width="14.21875" style="330" customWidth="1"/>
    <col min="4356" max="4356" width="20.44140625" style="330" customWidth="1"/>
    <col min="4357" max="4360" width="21.77734375" style="330" customWidth="1"/>
    <col min="4361" max="4608" width="11.44140625" style="330"/>
    <col min="4609" max="4609" width="14.77734375" style="330" customWidth="1"/>
    <col min="4610" max="4610" width="30.77734375" style="330" customWidth="1"/>
    <col min="4611" max="4611" width="14.21875" style="330" customWidth="1"/>
    <col min="4612" max="4612" width="20.44140625" style="330" customWidth="1"/>
    <col min="4613" max="4616" width="21.77734375" style="330" customWidth="1"/>
    <col min="4617" max="4864" width="11.44140625" style="330"/>
    <col min="4865" max="4865" width="14.77734375" style="330" customWidth="1"/>
    <col min="4866" max="4866" width="30.77734375" style="330" customWidth="1"/>
    <col min="4867" max="4867" width="14.21875" style="330" customWidth="1"/>
    <col min="4868" max="4868" width="20.44140625" style="330" customWidth="1"/>
    <col min="4869" max="4872" width="21.77734375" style="330" customWidth="1"/>
    <col min="4873" max="5120" width="11.44140625" style="330"/>
    <col min="5121" max="5121" width="14.77734375" style="330" customWidth="1"/>
    <col min="5122" max="5122" width="30.77734375" style="330" customWidth="1"/>
    <col min="5123" max="5123" width="14.21875" style="330" customWidth="1"/>
    <col min="5124" max="5124" width="20.44140625" style="330" customWidth="1"/>
    <col min="5125" max="5128" width="21.77734375" style="330" customWidth="1"/>
    <col min="5129" max="5376" width="11.44140625" style="330"/>
    <col min="5377" max="5377" width="14.77734375" style="330" customWidth="1"/>
    <col min="5378" max="5378" width="30.77734375" style="330" customWidth="1"/>
    <col min="5379" max="5379" width="14.21875" style="330" customWidth="1"/>
    <col min="5380" max="5380" width="20.44140625" style="330" customWidth="1"/>
    <col min="5381" max="5384" width="21.77734375" style="330" customWidth="1"/>
    <col min="5385" max="5632" width="11.44140625" style="330"/>
    <col min="5633" max="5633" width="14.77734375" style="330" customWidth="1"/>
    <col min="5634" max="5634" width="30.77734375" style="330" customWidth="1"/>
    <col min="5635" max="5635" width="14.21875" style="330" customWidth="1"/>
    <col min="5636" max="5636" width="20.44140625" style="330" customWidth="1"/>
    <col min="5637" max="5640" width="21.77734375" style="330" customWidth="1"/>
    <col min="5641" max="5888" width="11.44140625" style="330"/>
    <col min="5889" max="5889" width="14.77734375" style="330" customWidth="1"/>
    <col min="5890" max="5890" width="30.77734375" style="330" customWidth="1"/>
    <col min="5891" max="5891" width="14.21875" style="330" customWidth="1"/>
    <col min="5892" max="5892" width="20.44140625" style="330" customWidth="1"/>
    <col min="5893" max="5896" width="21.77734375" style="330" customWidth="1"/>
    <col min="5897" max="6144" width="11.44140625" style="330"/>
    <col min="6145" max="6145" width="14.77734375" style="330" customWidth="1"/>
    <col min="6146" max="6146" width="30.77734375" style="330" customWidth="1"/>
    <col min="6147" max="6147" width="14.21875" style="330" customWidth="1"/>
    <col min="6148" max="6148" width="20.44140625" style="330" customWidth="1"/>
    <col min="6149" max="6152" width="21.77734375" style="330" customWidth="1"/>
    <col min="6153" max="6400" width="11.44140625" style="330"/>
    <col min="6401" max="6401" width="14.77734375" style="330" customWidth="1"/>
    <col min="6402" max="6402" width="30.77734375" style="330" customWidth="1"/>
    <col min="6403" max="6403" width="14.21875" style="330" customWidth="1"/>
    <col min="6404" max="6404" width="20.44140625" style="330" customWidth="1"/>
    <col min="6405" max="6408" width="21.77734375" style="330" customWidth="1"/>
    <col min="6409" max="6656" width="11.44140625" style="330"/>
    <col min="6657" max="6657" width="14.77734375" style="330" customWidth="1"/>
    <col min="6658" max="6658" width="30.77734375" style="330" customWidth="1"/>
    <col min="6659" max="6659" width="14.21875" style="330" customWidth="1"/>
    <col min="6660" max="6660" width="20.44140625" style="330" customWidth="1"/>
    <col min="6661" max="6664" width="21.77734375" style="330" customWidth="1"/>
    <col min="6665" max="6912" width="11.44140625" style="330"/>
    <col min="6913" max="6913" width="14.77734375" style="330" customWidth="1"/>
    <col min="6914" max="6914" width="30.77734375" style="330" customWidth="1"/>
    <col min="6915" max="6915" width="14.21875" style="330" customWidth="1"/>
    <col min="6916" max="6916" width="20.44140625" style="330" customWidth="1"/>
    <col min="6917" max="6920" width="21.77734375" style="330" customWidth="1"/>
    <col min="6921" max="7168" width="11.44140625" style="330"/>
    <col min="7169" max="7169" width="14.77734375" style="330" customWidth="1"/>
    <col min="7170" max="7170" width="30.77734375" style="330" customWidth="1"/>
    <col min="7171" max="7171" width="14.21875" style="330" customWidth="1"/>
    <col min="7172" max="7172" width="20.44140625" style="330" customWidth="1"/>
    <col min="7173" max="7176" width="21.77734375" style="330" customWidth="1"/>
    <col min="7177" max="7424" width="11.44140625" style="330"/>
    <col min="7425" max="7425" width="14.77734375" style="330" customWidth="1"/>
    <col min="7426" max="7426" width="30.77734375" style="330" customWidth="1"/>
    <col min="7427" max="7427" width="14.21875" style="330" customWidth="1"/>
    <col min="7428" max="7428" width="20.44140625" style="330" customWidth="1"/>
    <col min="7429" max="7432" width="21.77734375" style="330" customWidth="1"/>
    <col min="7433" max="7680" width="11.44140625" style="330"/>
    <col min="7681" max="7681" width="14.77734375" style="330" customWidth="1"/>
    <col min="7682" max="7682" width="30.77734375" style="330" customWidth="1"/>
    <col min="7683" max="7683" width="14.21875" style="330" customWidth="1"/>
    <col min="7684" max="7684" width="20.44140625" style="330" customWidth="1"/>
    <col min="7685" max="7688" width="21.77734375" style="330" customWidth="1"/>
    <col min="7689" max="7936" width="11.44140625" style="330"/>
    <col min="7937" max="7937" width="14.77734375" style="330" customWidth="1"/>
    <col min="7938" max="7938" width="30.77734375" style="330" customWidth="1"/>
    <col min="7939" max="7939" width="14.21875" style="330" customWidth="1"/>
    <col min="7940" max="7940" width="20.44140625" style="330" customWidth="1"/>
    <col min="7941" max="7944" width="21.77734375" style="330" customWidth="1"/>
    <col min="7945" max="8192" width="11.44140625" style="330"/>
    <col min="8193" max="8193" width="14.77734375" style="330" customWidth="1"/>
    <col min="8194" max="8194" width="30.77734375" style="330" customWidth="1"/>
    <col min="8195" max="8195" width="14.21875" style="330" customWidth="1"/>
    <col min="8196" max="8196" width="20.44140625" style="330" customWidth="1"/>
    <col min="8197" max="8200" width="21.77734375" style="330" customWidth="1"/>
    <col min="8201" max="8448" width="11.44140625" style="330"/>
    <col min="8449" max="8449" width="14.77734375" style="330" customWidth="1"/>
    <col min="8450" max="8450" width="30.77734375" style="330" customWidth="1"/>
    <col min="8451" max="8451" width="14.21875" style="330" customWidth="1"/>
    <col min="8452" max="8452" width="20.44140625" style="330" customWidth="1"/>
    <col min="8453" max="8456" width="21.77734375" style="330" customWidth="1"/>
    <col min="8457" max="8704" width="11.44140625" style="330"/>
    <col min="8705" max="8705" width="14.77734375" style="330" customWidth="1"/>
    <col min="8706" max="8706" width="30.77734375" style="330" customWidth="1"/>
    <col min="8707" max="8707" width="14.21875" style="330" customWidth="1"/>
    <col min="8708" max="8708" width="20.44140625" style="330" customWidth="1"/>
    <col min="8709" max="8712" width="21.77734375" style="330" customWidth="1"/>
    <col min="8713" max="8960" width="11.44140625" style="330"/>
    <col min="8961" max="8961" width="14.77734375" style="330" customWidth="1"/>
    <col min="8962" max="8962" width="30.77734375" style="330" customWidth="1"/>
    <col min="8963" max="8963" width="14.21875" style="330" customWidth="1"/>
    <col min="8964" max="8964" width="20.44140625" style="330" customWidth="1"/>
    <col min="8965" max="8968" width="21.77734375" style="330" customWidth="1"/>
    <col min="8969" max="9216" width="11.44140625" style="330"/>
    <col min="9217" max="9217" width="14.77734375" style="330" customWidth="1"/>
    <col min="9218" max="9218" width="30.77734375" style="330" customWidth="1"/>
    <col min="9219" max="9219" width="14.21875" style="330" customWidth="1"/>
    <col min="9220" max="9220" width="20.44140625" style="330" customWidth="1"/>
    <col min="9221" max="9224" width="21.77734375" style="330" customWidth="1"/>
    <col min="9225" max="9472" width="11.44140625" style="330"/>
    <col min="9473" max="9473" width="14.77734375" style="330" customWidth="1"/>
    <col min="9474" max="9474" width="30.77734375" style="330" customWidth="1"/>
    <col min="9475" max="9475" width="14.21875" style="330" customWidth="1"/>
    <col min="9476" max="9476" width="20.44140625" style="330" customWidth="1"/>
    <col min="9477" max="9480" width="21.77734375" style="330" customWidth="1"/>
    <col min="9481" max="9728" width="11.44140625" style="330"/>
    <col min="9729" max="9729" width="14.77734375" style="330" customWidth="1"/>
    <col min="9730" max="9730" width="30.77734375" style="330" customWidth="1"/>
    <col min="9731" max="9731" width="14.21875" style="330" customWidth="1"/>
    <col min="9732" max="9732" width="20.44140625" style="330" customWidth="1"/>
    <col min="9733" max="9736" width="21.77734375" style="330" customWidth="1"/>
    <col min="9737" max="9984" width="11.44140625" style="330"/>
    <col min="9985" max="9985" width="14.77734375" style="330" customWidth="1"/>
    <col min="9986" max="9986" width="30.77734375" style="330" customWidth="1"/>
    <col min="9987" max="9987" width="14.21875" style="330" customWidth="1"/>
    <col min="9988" max="9988" width="20.44140625" style="330" customWidth="1"/>
    <col min="9989" max="9992" width="21.77734375" style="330" customWidth="1"/>
    <col min="9993" max="10240" width="11.44140625" style="330"/>
    <col min="10241" max="10241" width="14.77734375" style="330" customWidth="1"/>
    <col min="10242" max="10242" width="30.77734375" style="330" customWidth="1"/>
    <col min="10243" max="10243" width="14.21875" style="330" customWidth="1"/>
    <col min="10244" max="10244" width="20.44140625" style="330" customWidth="1"/>
    <col min="10245" max="10248" width="21.77734375" style="330" customWidth="1"/>
    <col min="10249" max="10496" width="11.44140625" style="330"/>
    <col min="10497" max="10497" width="14.77734375" style="330" customWidth="1"/>
    <col min="10498" max="10498" width="30.77734375" style="330" customWidth="1"/>
    <col min="10499" max="10499" width="14.21875" style="330" customWidth="1"/>
    <col min="10500" max="10500" width="20.44140625" style="330" customWidth="1"/>
    <col min="10501" max="10504" width="21.77734375" style="330" customWidth="1"/>
    <col min="10505" max="10752" width="11.44140625" style="330"/>
    <col min="10753" max="10753" width="14.77734375" style="330" customWidth="1"/>
    <col min="10754" max="10754" width="30.77734375" style="330" customWidth="1"/>
    <col min="10755" max="10755" width="14.21875" style="330" customWidth="1"/>
    <col min="10756" max="10756" width="20.44140625" style="330" customWidth="1"/>
    <col min="10757" max="10760" width="21.77734375" style="330" customWidth="1"/>
    <col min="10761" max="11008" width="11.44140625" style="330"/>
    <col min="11009" max="11009" width="14.77734375" style="330" customWidth="1"/>
    <col min="11010" max="11010" width="30.77734375" style="330" customWidth="1"/>
    <col min="11011" max="11011" width="14.21875" style="330" customWidth="1"/>
    <col min="11012" max="11012" width="20.44140625" style="330" customWidth="1"/>
    <col min="11013" max="11016" width="21.77734375" style="330" customWidth="1"/>
    <col min="11017" max="11264" width="11.44140625" style="330"/>
    <col min="11265" max="11265" width="14.77734375" style="330" customWidth="1"/>
    <col min="11266" max="11266" width="30.77734375" style="330" customWidth="1"/>
    <col min="11267" max="11267" width="14.21875" style="330" customWidth="1"/>
    <col min="11268" max="11268" width="20.44140625" style="330" customWidth="1"/>
    <col min="11269" max="11272" width="21.77734375" style="330" customWidth="1"/>
    <col min="11273" max="11520" width="11.44140625" style="330"/>
    <col min="11521" max="11521" width="14.77734375" style="330" customWidth="1"/>
    <col min="11522" max="11522" width="30.77734375" style="330" customWidth="1"/>
    <col min="11523" max="11523" width="14.21875" style="330" customWidth="1"/>
    <col min="11524" max="11524" width="20.44140625" style="330" customWidth="1"/>
    <col min="11525" max="11528" width="21.77734375" style="330" customWidth="1"/>
    <col min="11529" max="11776" width="11.44140625" style="330"/>
    <col min="11777" max="11777" width="14.77734375" style="330" customWidth="1"/>
    <col min="11778" max="11778" width="30.77734375" style="330" customWidth="1"/>
    <col min="11779" max="11779" width="14.21875" style="330" customWidth="1"/>
    <col min="11780" max="11780" width="20.44140625" style="330" customWidth="1"/>
    <col min="11781" max="11784" width="21.77734375" style="330" customWidth="1"/>
    <col min="11785" max="12032" width="11.44140625" style="330"/>
    <col min="12033" max="12033" width="14.77734375" style="330" customWidth="1"/>
    <col min="12034" max="12034" width="30.77734375" style="330" customWidth="1"/>
    <col min="12035" max="12035" width="14.21875" style="330" customWidth="1"/>
    <col min="12036" max="12036" width="20.44140625" style="330" customWidth="1"/>
    <col min="12037" max="12040" width="21.77734375" style="330" customWidth="1"/>
    <col min="12041" max="12288" width="11.44140625" style="330"/>
    <col min="12289" max="12289" width="14.77734375" style="330" customWidth="1"/>
    <col min="12290" max="12290" width="30.77734375" style="330" customWidth="1"/>
    <col min="12291" max="12291" width="14.21875" style="330" customWidth="1"/>
    <col min="12292" max="12292" width="20.44140625" style="330" customWidth="1"/>
    <col min="12293" max="12296" width="21.77734375" style="330" customWidth="1"/>
    <col min="12297" max="12544" width="11.44140625" style="330"/>
    <col min="12545" max="12545" width="14.77734375" style="330" customWidth="1"/>
    <col min="12546" max="12546" width="30.77734375" style="330" customWidth="1"/>
    <col min="12547" max="12547" width="14.21875" style="330" customWidth="1"/>
    <col min="12548" max="12548" width="20.44140625" style="330" customWidth="1"/>
    <col min="12549" max="12552" width="21.77734375" style="330" customWidth="1"/>
    <col min="12553" max="12800" width="11.44140625" style="330"/>
    <col min="12801" max="12801" width="14.77734375" style="330" customWidth="1"/>
    <col min="12802" max="12802" width="30.77734375" style="330" customWidth="1"/>
    <col min="12803" max="12803" width="14.21875" style="330" customWidth="1"/>
    <col min="12804" max="12804" width="20.44140625" style="330" customWidth="1"/>
    <col min="12805" max="12808" width="21.77734375" style="330" customWidth="1"/>
    <col min="12809" max="13056" width="11.44140625" style="330"/>
    <col min="13057" max="13057" width="14.77734375" style="330" customWidth="1"/>
    <col min="13058" max="13058" width="30.77734375" style="330" customWidth="1"/>
    <col min="13059" max="13059" width="14.21875" style="330" customWidth="1"/>
    <col min="13060" max="13060" width="20.44140625" style="330" customWidth="1"/>
    <col min="13061" max="13064" width="21.77734375" style="330" customWidth="1"/>
    <col min="13065" max="13312" width="11.44140625" style="330"/>
    <col min="13313" max="13313" width="14.77734375" style="330" customWidth="1"/>
    <col min="13314" max="13314" width="30.77734375" style="330" customWidth="1"/>
    <col min="13315" max="13315" width="14.21875" style="330" customWidth="1"/>
    <col min="13316" max="13316" width="20.44140625" style="330" customWidth="1"/>
    <col min="13317" max="13320" width="21.77734375" style="330" customWidth="1"/>
    <col min="13321" max="13568" width="11.44140625" style="330"/>
    <col min="13569" max="13569" width="14.77734375" style="330" customWidth="1"/>
    <col min="13570" max="13570" width="30.77734375" style="330" customWidth="1"/>
    <col min="13571" max="13571" width="14.21875" style="330" customWidth="1"/>
    <col min="13572" max="13572" width="20.44140625" style="330" customWidth="1"/>
    <col min="13573" max="13576" width="21.77734375" style="330" customWidth="1"/>
    <col min="13577" max="13824" width="11.44140625" style="330"/>
    <col min="13825" max="13825" width="14.77734375" style="330" customWidth="1"/>
    <col min="13826" max="13826" width="30.77734375" style="330" customWidth="1"/>
    <col min="13827" max="13827" width="14.21875" style="330" customWidth="1"/>
    <col min="13828" max="13828" width="20.44140625" style="330" customWidth="1"/>
    <col min="13829" max="13832" width="21.77734375" style="330" customWidth="1"/>
    <col min="13833" max="14080" width="11.44140625" style="330"/>
    <col min="14081" max="14081" width="14.77734375" style="330" customWidth="1"/>
    <col min="14082" max="14082" width="30.77734375" style="330" customWidth="1"/>
    <col min="14083" max="14083" width="14.21875" style="330" customWidth="1"/>
    <col min="14084" max="14084" width="20.44140625" style="330" customWidth="1"/>
    <col min="14085" max="14088" width="21.77734375" style="330" customWidth="1"/>
    <col min="14089" max="14336" width="11.44140625" style="330"/>
    <col min="14337" max="14337" width="14.77734375" style="330" customWidth="1"/>
    <col min="14338" max="14338" width="30.77734375" style="330" customWidth="1"/>
    <col min="14339" max="14339" width="14.21875" style="330" customWidth="1"/>
    <col min="14340" max="14340" width="20.44140625" style="330" customWidth="1"/>
    <col min="14341" max="14344" width="21.77734375" style="330" customWidth="1"/>
    <col min="14345" max="14592" width="11.44140625" style="330"/>
    <col min="14593" max="14593" width="14.77734375" style="330" customWidth="1"/>
    <col min="14594" max="14594" width="30.77734375" style="330" customWidth="1"/>
    <col min="14595" max="14595" width="14.21875" style="330" customWidth="1"/>
    <col min="14596" max="14596" width="20.44140625" style="330" customWidth="1"/>
    <col min="14597" max="14600" width="21.77734375" style="330" customWidth="1"/>
    <col min="14601" max="14848" width="11.44140625" style="330"/>
    <col min="14849" max="14849" width="14.77734375" style="330" customWidth="1"/>
    <col min="14850" max="14850" width="30.77734375" style="330" customWidth="1"/>
    <col min="14851" max="14851" width="14.21875" style="330" customWidth="1"/>
    <col min="14852" max="14852" width="20.44140625" style="330" customWidth="1"/>
    <col min="14853" max="14856" width="21.77734375" style="330" customWidth="1"/>
    <col min="14857" max="15104" width="11.44140625" style="330"/>
    <col min="15105" max="15105" width="14.77734375" style="330" customWidth="1"/>
    <col min="15106" max="15106" width="30.77734375" style="330" customWidth="1"/>
    <col min="15107" max="15107" width="14.21875" style="330" customWidth="1"/>
    <col min="15108" max="15108" width="20.44140625" style="330" customWidth="1"/>
    <col min="15109" max="15112" width="21.77734375" style="330" customWidth="1"/>
    <col min="15113" max="15360" width="11.44140625" style="330"/>
    <col min="15361" max="15361" width="14.77734375" style="330" customWidth="1"/>
    <col min="15362" max="15362" width="30.77734375" style="330" customWidth="1"/>
    <col min="15363" max="15363" width="14.21875" style="330" customWidth="1"/>
    <col min="15364" max="15364" width="20.44140625" style="330" customWidth="1"/>
    <col min="15365" max="15368" width="21.77734375" style="330" customWidth="1"/>
    <col min="15369" max="15616" width="11.44140625" style="330"/>
    <col min="15617" max="15617" width="14.77734375" style="330" customWidth="1"/>
    <col min="15618" max="15618" width="30.77734375" style="330" customWidth="1"/>
    <col min="15619" max="15619" width="14.21875" style="330" customWidth="1"/>
    <col min="15620" max="15620" width="20.44140625" style="330" customWidth="1"/>
    <col min="15621" max="15624" width="21.77734375" style="330" customWidth="1"/>
    <col min="15625" max="15872" width="11.44140625" style="330"/>
    <col min="15873" max="15873" width="14.77734375" style="330" customWidth="1"/>
    <col min="15874" max="15874" width="30.77734375" style="330" customWidth="1"/>
    <col min="15875" max="15875" width="14.21875" style="330" customWidth="1"/>
    <col min="15876" max="15876" width="20.44140625" style="330" customWidth="1"/>
    <col min="15877" max="15880" width="21.77734375" style="330" customWidth="1"/>
    <col min="15881" max="16128" width="11.44140625" style="330"/>
    <col min="16129" max="16129" width="14.77734375" style="330" customWidth="1"/>
    <col min="16130" max="16130" width="30.77734375" style="330" customWidth="1"/>
    <col min="16131" max="16131" width="14.21875" style="330" customWidth="1"/>
    <col min="16132" max="16132" width="20.44140625" style="330" customWidth="1"/>
    <col min="16133" max="16136" width="21.77734375" style="330" customWidth="1"/>
    <col min="16137" max="16384" width="11.44140625" style="330"/>
  </cols>
  <sheetData>
    <row r="1" spans="1:8" ht="20.100000000000001" customHeight="1">
      <c r="A1" s="328" t="s">
        <v>0</v>
      </c>
      <c r="B1" s="329"/>
      <c r="C1" s="329"/>
      <c r="D1" s="329"/>
      <c r="E1" s="329"/>
      <c r="F1" s="329"/>
      <c r="G1" s="329"/>
      <c r="H1" s="329"/>
    </row>
    <row r="2" spans="1:8" ht="20.100000000000001" customHeight="1">
      <c r="A2" s="328" t="s">
        <v>188</v>
      </c>
      <c r="B2" s="329"/>
      <c r="C2" s="329"/>
      <c r="D2" s="329"/>
      <c r="E2" s="329"/>
      <c r="F2" s="329"/>
      <c r="G2" s="329"/>
      <c r="H2" s="329"/>
    </row>
    <row r="3" spans="1:8" ht="20.100000000000001" customHeight="1">
      <c r="A3" s="331"/>
      <c r="B3" s="329"/>
      <c r="C3" s="329"/>
      <c r="D3" s="329"/>
      <c r="E3" s="329"/>
      <c r="F3" s="329"/>
      <c r="G3" s="329"/>
      <c r="H3" s="329"/>
    </row>
    <row r="4" spans="1:8" ht="30" customHeight="1">
      <c r="A4" s="332" t="s">
        <v>1</v>
      </c>
      <c r="B4" s="333"/>
      <c r="C4" s="334"/>
      <c r="D4" s="334"/>
      <c r="E4" s="335" t="s">
        <v>39</v>
      </c>
      <c r="F4" s="547" t="s">
        <v>110</v>
      </c>
      <c r="G4" s="548"/>
      <c r="H4" s="549"/>
    </row>
    <row r="5" spans="1:8" ht="20.100000000000001" customHeight="1">
      <c r="A5" s="338" t="s">
        <v>37</v>
      </c>
      <c r="B5" s="333"/>
      <c r="C5" s="334"/>
      <c r="D5" s="334"/>
      <c r="E5" s="335" t="s">
        <v>40</v>
      </c>
      <c r="F5" s="547" t="s">
        <v>125</v>
      </c>
      <c r="G5" s="548"/>
      <c r="H5" s="549"/>
    </row>
    <row r="6" spans="1:8" ht="20.100000000000001" customHeight="1">
      <c r="A6" s="338" t="s">
        <v>35</v>
      </c>
      <c r="B6" s="333"/>
      <c r="C6" s="334"/>
      <c r="D6" s="334"/>
      <c r="E6" s="335" t="s">
        <v>41</v>
      </c>
      <c r="F6" s="547" t="s">
        <v>176</v>
      </c>
      <c r="G6" s="548"/>
      <c r="H6" s="549"/>
    </row>
    <row r="7" spans="1:8" ht="20.100000000000001" customHeight="1">
      <c r="A7" s="340" t="s">
        <v>2</v>
      </c>
      <c r="B7" s="333"/>
      <c r="C7" s="334"/>
      <c r="D7" s="334"/>
      <c r="E7" s="335" t="s">
        <v>42</v>
      </c>
      <c r="F7" s="547"/>
      <c r="G7" s="548"/>
      <c r="H7" s="549"/>
    </row>
    <row r="8" spans="1:8" ht="20.100000000000001" customHeight="1">
      <c r="A8" s="340" t="s">
        <v>3</v>
      </c>
      <c r="B8" s="333" t="s">
        <v>100</v>
      </c>
      <c r="C8" s="334"/>
      <c r="D8" s="334"/>
      <c r="E8" s="341" t="s">
        <v>78</v>
      </c>
      <c r="F8" s="547"/>
      <c r="G8" s="548"/>
      <c r="H8" s="549"/>
    </row>
    <row r="9" spans="1:8" ht="20.100000000000001" customHeight="1" thickBot="1">
      <c r="A9" s="338"/>
      <c r="B9" s="338"/>
      <c r="C9" s="335"/>
      <c r="D9" s="335"/>
      <c r="E9" s="338"/>
      <c r="F9" s="338"/>
      <c r="G9" s="338"/>
      <c r="H9" s="338"/>
    </row>
    <row r="10" spans="1:8" ht="20.100000000000001" customHeight="1" thickTop="1">
      <c r="A10" s="562" t="s">
        <v>4</v>
      </c>
      <c r="B10" s="563"/>
      <c r="C10" s="343"/>
      <c r="D10" s="564" t="s">
        <v>112</v>
      </c>
      <c r="E10" s="564" t="s">
        <v>113</v>
      </c>
      <c r="F10" s="564" t="s">
        <v>141</v>
      </c>
      <c r="G10" s="564" t="s">
        <v>148</v>
      </c>
      <c r="H10" s="565" t="s">
        <v>187</v>
      </c>
    </row>
    <row r="11" spans="1:8" ht="20.100000000000001" customHeight="1" thickBot="1">
      <c r="A11" s="550" t="s">
        <v>5</v>
      </c>
      <c r="B11" s="551" t="s">
        <v>6</v>
      </c>
      <c r="C11" s="552"/>
      <c r="D11" s="553" t="s">
        <v>7</v>
      </c>
      <c r="E11" s="553" t="s">
        <v>7</v>
      </c>
      <c r="F11" s="553" t="s">
        <v>7</v>
      </c>
      <c r="G11" s="553" t="s">
        <v>7</v>
      </c>
      <c r="H11" s="554" t="s">
        <v>7</v>
      </c>
    </row>
    <row r="12" spans="1:8" ht="27" customHeight="1" thickTop="1">
      <c r="A12" s="555" t="s">
        <v>8</v>
      </c>
      <c r="B12" s="556" t="s">
        <v>9</v>
      </c>
      <c r="C12" s="345"/>
      <c r="D12" s="346">
        <f>'Carryover Detail'!F65</f>
        <v>0</v>
      </c>
      <c r="E12" s="346">
        <f>'Carryover Detail'!G65</f>
        <v>0</v>
      </c>
      <c r="F12" s="346">
        <f>'Carryover Detail'!H65</f>
        <v>0</v>
      </c>
      <c r="G12" s="346">
        <f>'Carryover Detail'!I65</f>
        <v>0</v>
      </c>
      <c r="H12" s="347">
        <f>SUM(D12:G12)</f>
        <v>0</v>
      </c>
    </row>
    <row r="13" spans="1:8" ht="24.6" customHeight="1">
      <c r="A13" s="555" t="s">
        <v>10</v>
      </c>
      <c r="B13" s="556" t="s">
        <v>11</v>
      </c>
      <c r="C13" s="345"/>
      <c r="D13" s="347">
        <f>'Carryover Detail'!F114</f>
        <v>0</v>
      </c>
      <c r="E13" s="347">
        <f>'Carryover Detail'!G114</f>
        <v>0</v>
      </c>
      <c r="F13" s="347">
        <f>'Carryover Detail'!H114</f>
        <v>0</v>
      </c>
      <c r="G13" s="347">
        <f>'Carryover Detail'!I114</f>
        <v>0</v>
      </c>
      <c r="H13" s="347">
        <f t="shared" ref="H13:H21" si="0">SUM(D13:G13)</f>
        <v>0</v>
      </c>
    </row>
    <row r="14" spans="1:8" ht="21.6" customHeight="1">
      <c r="A14" s="557" t="s">
        <v>12</v>
      </c>
      <c r="B14" s="558" t="s">
        <v>46</v>
      </c>
      <c r="C14" s="348"/>
      <c r="D14" s="347">
        <f>'Carryover Detail'!F128</f>
        <v>0</v>
      </c>
      <c r="E14" s="347">
        <f>'Carryover Detail'!G128</f>
        <v>0</v>
      </c>
      <c r="F14" s="347">
        <f>'Carryover Detail'!H128</f>
        <v>0</v>
      </c>
      <c r="G14" s="347">
        <f>'Carryover Detail'!I128</f>
        <v>0</v>
      </c>
      <c r="H14" s="347">
        <f t="shared" si="0"/>
        <v>0</v>
      </c>
    </row>
    <row r="15" spans="1:8" ht="22.9" customHeight="1">
      <c r="A15" s="555" t="s">
        <v>14</v>
      </c>
      <c r="B15" s="556" t="s">
        <v>15</v>
      </c>
      <c r="C15" s="345"/>
      <c r="D15" s="347">
        <f>'Carryover Detail'!F142</f>
        <v>0</v>
      </c>
      <c r="E15" s="347">
        <f>'Carryover Detail'!G142</f>
        <v>0</v>
      </c>
      <c r="F15" s="347">
        <f>'Carryover Detail'!H142</f>
        <v>0</v>
      </c>
      <c r="G15" s="347">
        <f>'Carryover Detail'!I142</f>
        <v>0</v>
      </c>
      <c r="H15" s="347">
        <f t="shared" si="0"/>
        <v>0</v>
      </c>
    </row>
    <row r="16" spans="1:8" ht="21.6" customHeight="1">
      <c r="A16" s="555" t="s">
        <v>16</v>
      </c>
      <c r="B16" s="556" t="s">
        <v>17</v>
      </c>
      <c r="C16" s="345"/>
      <c r="D16" s="347">
        <f>'Carryover Detail'!F179</f>
        <v>0</v>
      </c>
      <c r="E16" s="347">
        <f>'Carryover Detail'!G179</f>
        <v>0</v>
      </c>
      <c r="F16" s="347">
        <f>'Carryover Detail'!H179</f>
        <v>0</v>
      </c>
      <c r="G16" s="347">
        <f>'Carryover Detail'!I179</f>
        <v>0</v>
      </c>
      <c r="H16" s="347">
        <f t="shared" si="0"/>
        <v>0</v>
      </c>
    </row>
    <row r="17" spans="1:11" ht="21.6" customHeight="1">
      <c r="A17" s="555" t="s">
        <v>18</v>
      </c>
      <c r="B17" s="556" t="s">
        <v>19</v>
      </c>
      <c r="C17" s="345"/>
      <c r="D17" s="347">
        <f>'Carryover Detail'!F201</f>
        <v>0</v>
      </c>
      <c r="E17" s="347">
        <f>'Carryover Detail'!G201</f>
        <v>0</v>
      </c>
      <c r="F17" s="347">
        <f>'Carryover Detail'!H201</f>
        <v>0</v>
      </c>
      <c r="G17" s="347">
        <f>'Carryover Detail'!I201</f>
        <v>0</v>
      </c>
      <c r="H17" s="347">
        <f t="shared" si="0"/>
        <v>0</v>
      </c>
    </row>
    <row r="18" spans="1:11" ht="19.899999999999999" customHeight="1">
      <c r="A18" s="349"/>
      <c r="B18" s="559" t="s">
        <v>20</v>
      </c>
      <c r="C18" s="345"/>
      <c r="D18" s="350">
        <f>SUM(D12:D17)</f>
        <v>0</v>
      </c>
      <c r="E18" s="350">
        <f t="shared" ref="E18:G18" si="1">SUM(E12:E17)</f>
        <v>0</v>
      </c>
      <c r="F18" s="350">
        <f t="shared" si="1"/>
        <v>0</v>
      </c>
      <c r="G18" s="350">
        <f t="shared" si="1"/>
        <v>0</v>
      </c>
      <c r="H18" s="350">
        <f>SUM(H12:H17)</f>
        <v>0</v>
      </c>
    </row>
    <row r="19" spans="1:11" ht="31.9" customHeight="1">
      <c r="A19" s="351"/>
      <c r="B19" s="352" t="s">
        <v>21</v>
      </c>
      <c r="C19" s="353"/>
      <c r="D19" s="347">
        <f>'Carryover Detail'!F225</f>
        <v>0</v>
      </c>
      <c r="E19" s="347">
        <f>'Carryover Detail'!G225</f>
        <v>0</v>
      </c>
      <c r="F19" s="347">
        <f>'Carryover Detail'!H225</f>
        <v>0</v>
      </c>
      <c r="G19" s="347">
        <f>'Carryover Detail'!I225</f>
        <v>0</v>
      </c>
      <c r="H19" s="347">
        <f t="shared" si="0"/>
        <v>0</v>
      </c>
    </row>
    <row r="20" spans="1:11" ht="21" customHeight="1">
      <c r="A20" s="555" t="s">
        <v>22</v>
      </c>
      <c r="B20" s="556" t="s">
        <v>23</v>
      </c>
      <c r="C20" s="345"/>
      <c r="D20" s="347">
        <f>'Carryover Detail'!F214</f>
        <v>0</v>
      </c>
      <c r="E20" s="347">
        <f>'Carryover Detail'!G214</f>
        <v>0</v>
      </c>
      <c r="F20" s="347">
        <f>'Carryover Detail'!H214</f>
        <v>0</v>
      </c>
      <c r="G20" s="347">
        <f>'Carryover Detail'!I214</f>
        <v>0</v>
      </c>
      <c r="H20" s="347">
        <f t="shared" si="0"/>
        <v>0</v>
      </c>
    </row>
    <row r="21" spans="1:11" ht="21" customHeight="1">
      <c r="A21" s="560">
        <v>800</v>
      </c>
      <c r="B21" s="561" t="s">
        <v>25</v>
      </c>
      <c r="C21" s="354"/>
      <c r="D21" s="347">
        <f>'Carryover Detail'!F222</f>
        <v>0</v>
      </c>
      <c r="E21" s="347">
        <f>'Carryover Detail'!G222</f>
        <v>0</v>
      </c>
      <c r="F21" s="347">
        <f>'Carryover Detail'!H222</f>
        <v>0</v>
      </c>
      <c r="G21" s="347">
        <f>'Carryover Detail'!I222</f>
        <v>0</v>
      </c>
      <c r="H21" s="347">
        <f t="shared" si="0"/>
        <v>0</v>
      </c>
    </row>
    <row r="22" spans="1:11" ht="35.1" customHeight="1" thickBot="1">
      <c r="A22" s="546" t="s">
        <v>47</v>
      </c>
      <c r="B22" s="355"/>
      <c r="C22" s="355"/>
      <c r="D22" s="356">
        <f>D18+D19+D20+D21</f>
        <v>0</v>
      </c>
      <c r="E22" s="356">
        <f t="shared" ref="E22:G22" si="2">E18+E19+E20+E21</f>
        <v>0</v>
      </c>
      <c r="F22" s="356">
        <f t="shared" si="2"/>
        <v>0</v>
      </c>
      <c r="G22" s="356">
        <f t="shared" si="2"/>
        <v>0</v>
      </c>
      <c r="H22" s="356">
        <f>H18+H19+H20+H21</f>
        <v>0</v>
      </c>
    </row>
    <row r="23" spans="1:11" ht="30" customHeight="1" thickTop="1" thickBot="1">
      <c r="A23" s="546" t="s">
        <v>189</v>
      </c>
      <c r="B23" s="355"/>
      <c r="C23" s="355"/>
      <c r="D23" s="544">
        <f>PCR!C23-PCR!H23</f>
        <v>0</v>
      </c>
      <c r="E23" s="544">
        <f>PCR!D23-PCR!I23</f>
        <v>0</v>
      </c>
      <c r="F23" s="545">
        <f>PCR!E23-PCR!J23</f>
        <v>0</v>
      </c>
      <c r="G23" s="545">
        <f>PCR!F23-PCR!K23</f>
        <v>0</v>
      </c>
      <c r="H23" s="545">
        <f>SUM(D23:G23)</f>
        <v>0</v>
      </c>
    </row>
    <row r="24" spans="1:11" ht="30" customHeight="1" thickTop="1">
      <c r="A24" s="357" t="s">
        <v>26</v>
      </c>
      <c r="B24" s="358"/>
      <c r="E24" s="359" t="s">
        <v>27</v>
      </c>
      <c r="F24" s="359"/>
      <c r="G24" s="360"/>
      <c r="H24" s="358"/>
      <c r="I24" s="358"/>
    </row>
    <row r="25" spans="1:11" ht="30" customHeight="1">
      <c r="A25" s="340"/>
      <c r="B25" s="338"/>
      <c r="E25" s="361"/>
      <c r="F25" s="361"/>
      <c r="G25" s="362"/>
      <c r="H25" s="363"/>
      <c r="I25" s="338"/>
    </row>
    <row r="26" spans="1:11" ht="30" customHeight="1">
      <c r="A26" s="338"/>
      <c r="B26" s="335"/>
      <c r="E26" s="364" t="s">
        <v>44</v>
      </c>
      <c r="F26" s="364"/>
      <c r="G26" s="338"/>
      <c r="H26" s="338"/>
      <c r="I26" s="338"/>
    </row>
    <row r="27" spans="1:11" ht="30" customHeight="1">
      <c r="A27" s="338"/>
      <c r="B27" s="338"/>
      <c r="E27" s="338"/>
      <c r="F27" s="338"/>
      <c r="G27" s="338"/>
      <c r="H27" s="365"/>
    </row>
    <row r="28" spans="1:11" ht="30" customHeight="1" thickBot="1">
      <c r="A28" s="366" t="s">
        <v>81</v>
      </c>
      <c r="B28" s="366"/>
      <c r="E28" s="366" t="s">
        <v>43</v>
      </c>
      <c r="F28" s="366"/>
      <c r="G28" s="366"/>
      <c r="H28" s="366"/>
    </row>
    <row r="29" spans="1:11" ht="20.100000000000001" customHeight="1" thickTop="1">
      <c r="A29" s="338"/>
      <c r="B29" s="338"/>
      <c r="E29" s="602" t="s">
        <v>190</v>
      </c>
      <c r="F29" s="603"/>
      <c r="G29" s="603"/>
      <c r="H29" s="604"/>
    </row>
    <row r="30" spans="1:11" ht="27.75" customHeight="1">
      <c r="A30" s="367"/>
      <c r="B30" s="367"/>
      <c r="E30" s="605" t="s">
        <v>149</v>
      </c>
      <c r="F30" s="606"/>
      <c r="G30" s="606"/>
      <c r="H30" s="607"/>
      <c r="I30" s="369"/>
      <c r="J30" s="370"/>
      <c r="K30" s="370"/>
    </row>
    <row r="31" spans="1:11" ht="15.95" customHeight="1" thickBot="1">
      <c r="A31" s="367"/>
      <c r="B31" s="338"/>
      <c r="D31" s="375" t="s">
        <v>38</v>
      </c>
      <c r="E31" s="371"/>
      <c r="F31" s="372"/>
      <c r="G31" s="373"/>
      <c r="H31" s="374"/>
      <c r="I31" s="601"/>
      <c r="J31" s="601"/>
      <c r="K31" s="601"/>
    </row>
    <row r="32" spans="1:11" ht="15.95" customHeight="1" thickTop="1">
      <c r="A32" s="367"/>
      <c r="B32" s="338"/>
      <c r="C32" s="368"/>
      <c r="D32" s="368"/>
      <c r="E32" s="368"/>
      <c r="F32" s="368"/>
      <c r="G32" s="368"/>
      <c r="H32" s="368"/>
      <c r="I32" s="370"/>
      <c r="J32" s="370"/>
      <c r="K32" s="370"/>
    </row>
    <row r="33" spans="1:11" ht="20.100000000000001" customHeight="1">
      <c r="B33" s="329"/>
      <c r="C33" s="376"/>
      <c r="D33" s="376"/>
      <c r="E33" s="376"/>
      <c r="F33" s="376"/>
      <c r="G33" s="376"/>
      <c r="H33" s="376"/>
      <c r="I33" s="601"/>
      <c r="J33" s="601"/>
      <c r="K33" s="601"/>
    </row>
    <row r="34" spans="1:11" ht="33" customHeight="1">
      <c r="A34" s="338"/>
      <c r="B34" s="338"/>
      <c r="I34" s="601"/>
      <c r="J34" s="601"/>
      <c r="K34" s="601"/>
    </row>
    <row r="35" spans="1:11" ht="33" customHeight="1">
      <c r="A35" s="353"/>
      <c r="B35" s="353"/>
      <c r="C35" s="353"/>
      <c r="D35" s="353"/>
      <c r="E35" s="353"/>
      <c r="F35" s="353"/>
      <c r="G35" s="353"/>
      <c r="H35" s="353"/>
      <c r="I35" s="369"/>
      <c r="J35" s="370"/>
      <c r="K35" s="370"/>
    </row>
    <row r="36" spans="1:11" ht="33" customHeight="1">
      <c r="A36" s="353"/>
      <c r="B36" s="353"/>
      <c r="C36" s="353"/>
      <c r="D36" s="353"/>
      <c r="E36" s="353"/>
      <c r="F36" s="353"/>
      <c r="G36" s="353"/>
      <c r="H36" s="353"/>
      <c r="I36" s="601"/>
      <c r="J36" s="601"/>
      <c r="K36" s="601"/>
    </row>
    <row r="37" spans="1:11" ht="33" customHeight="1">
      <c r="A37" s="353"/>
      <c r="B37" s="353"/>
      <c r="C37" s="353"/>
      <c r="D37" s="353"/>
      <c r="E37" s="353"/>
      <c r="F37" s="353"/>
      <c r="G37" s="353"/>
      <c r="H37" s="353"/>
      <c r="I37" s="601"/>
      <c r="J37" s="601"/>
      <c r="K37" s="601"/>
    </row>
    <row r="38" spans="1:11" ht="33" customHeight="1">
      <c r="A38" s="353"/>
      <c r="B38" s="353"/>
      <c r="C38" s="353"/>
      <c r="D38" s="353"/>
      <c r="E38" s="353"/>
      <c r="F38" s="353"/>
      <c r="G38" s="353"/>
      <c r="H38" s="353"/>
      <c r="I38" s="601"/>
      <c r="J38" s="601"/>
      <c r="K38" s="601"/>
    </row>
    <row r="39" spans="1:11" ht="33" customHeight="1">
      <c r="A39" s="353"/>
      <c r="B39" s="353"/>
      <c r="C39" s="353"/>
      <c r="D39" s="353"/>
      <c r="E39" s="353"/>
      <c r="F39" s="353"/>
      <c r="G39" s="353"/>
      <c r="H39" s="353"/>
      <c r="I39" s="601"/>
      <c r="J39" s="601"/>
      <c r="K39" s="601"/>
    </row>
    <row r="40" spans="1:11" ht="33" customHeight="1">
      <c r="A40" s="353"/>
      <c r="B40" s="353"/>
      <c r="C40" s="353"/>
      <c r="D40" s="353"/>
      <c r="E40" s="353"/>
      <c r="F40" s="353"/>
      <c r="G40" s="353"/>
      <c r="H40" s="353"/>
      <c r="I40" s="601"/>
      <c r="J40" s="601"/>
      <c r="K40" s="601"/>
    </row>
    <row r="41" spans="1:11" ht="33" customHeight="1">
      <c r="A41" s="353"/>
      <c r="B41" s="353"/>
      <c r="C41" s="353"/>
      <c r="D41" s="353"/>
      <c r="E41" s="353"/>
      <c r="F41" s="353"/>
      <c r="G41" s="353"/>
      <c r="H41" s="353"/>
    </row>
    <row r="42" spans="1:11" ht="33" customHeight="1">
      <c r="A42" s="353"/>
      <c r="B42" s="353"/>
      <c r="C42" s="353"/>
      <c r="D42" s="353"/>
      <c r="E42" s="353"/>
      <c r="F42" s="353"/>
      <c r="G42" s="353"/>
      <c r="H42" s="353"/>
    </row>
    <row r="43" spans="1:11" ht="33" customHeight="1">
      <c r="A43" s="353"/>
      <c r="B43" s="353"/>
      <c r="C43" s="353"/>
      <c r="D43" s="353"/>
      <c r="E43" s="353"/>
      <c r="F43" s="353"/>
      <c r="G43" s="353"/>
      <c r="H43" s="353"/>
    </row>
    <row r="44" spans="1:11" ht="33" customHeight="1">
      <c r="A44" s="353"/>
      <c r="B44" s="353"/>
      <c r="C44" s="353"/>
      <c r="D44" s="353"/>
      <c r="E44" s="353"/>
      <c r="F44" s="353"/>
      <c r="G44" s="353"/>
      <c r="H44" s="353"/>
    </row>
    <row r="45" spans="1:11" ht="33" customHeight="1">
      <c r="A45" s="353"/>
      <c r="B45" s="353"/>
      <c r="C45" s="353"/>
      <c r="D45" s="353"/>
      <c r="E45" s="353"/>
      <c r="F45" s="353"/>
      <c r="G45" s="353"/>
      <c r="H45" s="353"/>
    </row>
    <row r="46" spans="1:11" ht="33" customHeight="1">
      <c r="A46" s="353"/>
      <c r="B46" s="353"/>
      <c r="C46" s="353"/>
      <c r="D46" s="353"/>
      <c r="E46" s="353"/>
      <c r="F46" s="353"/>
      <c r="G46" s="353"/>
      <c r="H46" s="353"/>
    </row>
    <row r="47" spans="1:11" ht="33" customHeight="1">
      <c r="A47" s="353"/>
      <c r="B47" s="353"/>
      <c r="C47" s="353"/>
      <c r="D47" s="353"/>
      <c r="E47" s="353"/>
      <c r="F47" s="353"/>
      <c r="G47" s="353"/>
      <c r="H47" s="353"/>
    </row>
    <row r="48" spans="1:11" ht="33" customHeight="1">
      <c r="A48" s="353"/>
      <c r="B48" s="353"/>
      <c r="C48" s="353"/>
      <c r="D48" s="353"/>
      <c r="E48" s="353"/>
      <c r="F48" s="353"/>
      <c r="G48" s="353"/>
      <c r="H48" s="353"/>
    </row>
    <row r="49" spans="1:8" ht="33" customHeight="1">
      <c r="A49" s="353"/>
      <c r="B49" s="353"/>
      <c r="C49" s="353"/>
      <c r="D49" s="353"/>
      <c r="E49" s="353"/>
      <c r="F49" s="353"/>
      <c r="G49" s="353"/>
      <c r="H49" s="353"/>
    </row>
    <row r="50" spans="1:8" ht="33" customHeight="1">
      <c r="A50" s="353"/>
      <c r="B50" s="353"/>
      <c r="C50" s="353"/>
      <c r="D50" s="353"/>
      <c r="E50" s="353"/>
      <c r="F50" s="353"/>
      <c r="G50" s="353"/>
      <c r="H50" s="353"/>
    </row>
    <row r="51" spans="1:8" ht="33" customHeight="1">
      <c r="A51" s="353"/>
      <c r="B51" s="353"/>
      <c r="C51" s="353"/>
      <c r="D51" s="353"/>
      <c r="E51" s="353"/>
      <c r="F51" s="353"/>
      <c r="G51" s="353"/>
      <c r="H51" s="353"/>
    </row>
    <row r="52" spans="1:8" ht="33" customHeight="1">
      <c r="A52" s="353"/>
      <c r="B52" s="353"/>
      <c r="C52" s="353"/>
      <c r="D52" s="353"/>
      <c r="E52" s="353"/>
      <c r="F52" s="353"/>
      <c r="G52" s="353"/>
      <c r="H52" s="353"/>
    </row>
    <row r="53" spans="1:8" ht="33" customHeight="1">
      <c r="A53" s="353"/>
      <c r="B53" s="353"/>
      <c r="C53" s="353"/>
      <c r="D53" s="353"/>
      <c r="E53" s="353"/>
      <c r="F53" s="353"/>
      <c r="G53" s="353"/>
      <c r="H53" s="353"/>
    </row>
    <row r="54" spans="1:8" ht="33" customHeight="1">
      <c r="A54" s="353"/>
      <c r="B54" s="353"/>
      <c r="C54" s="353"/>
      <c r="D54" s="353"/>
      <c r="E54" s="353"/>
      <c r="F54" s="353"/>
      <c r="G54" s="353"/>
      <c r="H54" s="353"/>
    </row>
    <row r="55" spans="1:8" ht="33" customHeight="1">
      <c r="A55" s="353"/>
      <c r="B55" s="353"/>
      <c r="C55" s="353"/>
      <c r="D55" s="353"/>
      <c r="E55" s="353"/>
      <c r="F55" s="353"/>
      <c r="G55" s="353"/>
      <c r="H55" s="353"/>
    </row>
    <row r="56" spans="1:8" ht="33" customHeight="1">
      <c r="A56" s="353"/>
      <c r="B56" s="353"/>
      <c r="C56" s="353"/>
      <c r="D56" s="353"/>
      <c r="E56" s="353"/>
      <c r="F56" s="353"/>
      <c r="G56" s="353"/>
      <c r="H56" s="353"/>
    </row>
    <row r="57" spans="1:8" ht="33" customHeight="1">
      <c r="A57" s="353"/>
      <c r="B57" s="353"/>
      <c r="C57" s="353"/>
      <c r="D57" s="353"/>
      <c r="E57" s="353"/>
      <c r="F57" s="353"/>
      <c r="G57" s="353"/>
      <c r="H57" s="353"/>
    </row>
    <row r="58" spans="1:8" ht="33" customHeight="1">
      <c r="A58" s="353"/>
      <c r="B58" s="353"/>
      <c r="C58" s="353"/>
      <c r="D58" s="353"/>
      <c r="E58" s="353"/>
      <c r="F58" s="353"/>
      <c r="G58" s="353"/>
      <c r="H58" s="353"/>
    </row>
    <row r="59" spans="1:8" ht="33" customHeight="1">
      <c r="A59" s="353"/>
      <c r="B59" s="353"/>
      <c r="C59" s="353"/>
      <c r="D59" s="353"/>
      <c r="E59" s="353"/>
      <c r="F59" s="353"/>
      <c r="G59" s="353"/>
      <c r="H59" s="353"/>
    </row>
    <row r="60" spans="1:8" ht="33" customHeight="1">
      <c r="A60" s="353"/>
      <c r="B60" s="353"/>
      <c r="C60" s="353"/>
      <c r="D60" s="353"/>
      <c r="E60" s="353"/>
      <c r="F60" s="353"/>
      <c r="G60" s="353"/>
      <c r="H60" s="353"/>
    </row>
    <row r="61" spans="1:8" ht="33" customHeight="1">
      <c r="A61" s="353"/>
      <c r="B61" s="353"/>
      <c r="C61" s="353"/>
      <c r="D61" s="353"/>
      <c r="E61" s="353"/>
      <c r="F61" s="353"/>
      <c r="G61" s="353"/>
      <c r="H61" s="353"/>
    </row>
    <row r="62" spans="1:8" ht="33" customHeight="1">
      <c r="A62" s="353"/>
      <c r="B62" s="353"/>
      <c r="C62" s="353"/>
      <c r="D62" s="353"/>
      <c r="E62" s="353"/>
      <c r="F62" s="353"/>
      <c r="G62" s="353"/>
      <c r="H62" s="353"/>
    </row>
    <row r="63" spans="1:8" ht="33" customHeight="1">
      <c r="A63" s="353"/>
      <c r="B63" s="353"/>
      <c r="C63" s="353"/>
      <c r="D63" s="353"/>
      <c r="E63" s="353"/>
      <c r="F63" s="353"/>
      <c r="G63" s="353"/>
      <c r="H63" s="353"/>
    </row>
    <row r="64" spans="1:8" ht="33" customHeight="1">
      <c r="A64" s="353"/>
      <c r="B64" s="353"/>
      <c r="C64" s="353"/>
      <c r="D64" s="353"/>
      <c r="E64" s="353"/>
      <c r="F64" s="353"/>
      <c r="G64" s="353"/>
      <c r="H64" s="353"/>
    </row>
    <row r="65" spans="1:8" ht="33" customHeight="1">
      <c r="A65" s="353"/>
      <c r="B65" s="353"/>
      <c r="C65" s="353"/>
      <c r="D65" s="353"/>
      <c r="E65" s="353"/>
      <c r="F65" s="353"/>
      <c r="G65" s="353"/>
      <c r="H65" s="353"/>
    </row>
    <row r="66" spans="1:8" ht="33" customHeight="1">
      <c r="A66" s="353"/>
      <c r="B66" s="353"/>
      <c r="C66" s="353"/>
      <c r="D66" s="353"/>
      <c r="E66" s="353"/>
      <c r="F66" s="353"/>
      <c r="G66" s="353"/>
      <c r="H66" s="353"/>
    </row>
    <row r="67" spans="1:8" ht="33" customHeight="1">
      <c r="A67" s="353"/>
      <c r="B67" s="353"/>
      <c r="C67" s="353"/>
      <c r="D67" s="353"/>
      <c r="E67" s="353"/>
      <c r="F67" s="353"/>
      <c r="G67" s="353"/>
      <c r="H67" s="353"/>
    </row>
    <row r="68" spans="1:8" ht="33" customHeight="1">
      <c r="A68" s="353"/>
      <c r="B68" s="353"/>
      <c r="C68" s="353"/>
      <c r="D68" s="353"/>
      <c r="E68" s="353"/>
      <c r="F68" s="353"/>
      <c r="G68" s="353"/>
      <c r="H68" s="353"/>
    </row>
    <row r="69" spans="1:8" ht="33" customHeight="1">
      <c r="A69" s="353"/>
      <c r="B69" s="353"/>
      <c r="C69" s="353"/>
      <c r="D69" s="353"/>
      <c r="E69" s="353"/>
      <c r="F69" s="353"/>
      <c r="G69" s="353"/>
      <c r="H69" s="353"/>
    </row>
    <row r="70" spans="1:8" ht="33" customHeight="1">
      <c r="A70" s="353"/>
      <c r="B70" s="353"/>
      <c r="C70" s="353"/>
      <c r="D70" s="353"/>
      <c r="E70" s="353"/>
      <c r="F70" s="353"/>
      <c r="G70" s="353"/>
      <c r="H70" s="353"/>
    </row>
    <row r="71" spans="1:8" ht="33" customHeight="1">
      <c r="A71" s="353"/>
      <c r="B71" s="353"/>
      <c r="C71" s="353"/>
      <c r="D71" s="353"/>
      <c r="E71" s="353"/>
      <c r="F71" s="353"/>
      <c r="G71" s="353"/>
      <c r="H71" s="353"/>
    </row>
    <row r="72" spans="1:8" ht="33" customHeight="1">
      <c r="A72" s="353"/>
      <c r="B72" s="353"/>
      <c r="C72" s="353"/>
      <c r="D72" s="353"/>
      <c r="E72" s="353"/>
      <c r="F72" s="353"/>
      <c r="G72" s="353"/>
      <c r="H72" s="353"/>
    </row>
    <row r="73" spans="1:8" ht="33" customHeight="1">
      <c r="A73" s="353"/>
      <c r="B73" s="353"/>
      <c r="C73" s="353"/>
      <c r="D73" s="353"/>
      <c r="E73" s="353"/>
      <c r="F73" s="353"/>
      <c r="G73" s="353"/>
      <c r="H73" s="353"/>
    </row>
    <row r="74" spans="1:8" ht="33" customHeight="1">
      <c r="A74" s="353"/>
      <c r="B74" s="353"/>
      <c r="C74" s="353"/>
      <c r="D74" s="353"/>
      <c r="E74" s="353"/>
      <c r="F74" s="353"/>
      <c r="G74" s="353"/>
      <c r="H74" s="353"/>
    </row>
    <row r="75" spans="1:8" ht="33" customHeight="1">
      <c r="A75" s="353"/>
      <c r="B75" s="353"/>
      <c r="C75" s="353"/>
      <c r="D75" s="353"/>
      <c r="E75" s="353"/>
      <c r="F75" s="353"/>
      <c r="G75" s="353"/>
      <c r="H75" s="353"/>
    </row>
    <row r="76" spans="1:8" ht="33" customHeight="1">
      <c r="A76" s="353"/>
      <c r="B76" s="353"/>
      <c r="C76" s="353"/>
      <c r="D76" s="353"/>
      <c r="E76" s="353"/>
      <c r="F76" s="353"/>
      <c r="G76" s="353"/>
      <c r="H76" s="353"/>
    </row>
    <row r="77" spans="1:8" ht="33" customHeight="1">
      <c r="A77" s="353"/>
      <c r="B77" s="353"/>
      <c r="C77" s="353"/>
      <c r="D77" s="353"/>
      <c r="E77" s="353"/>
      <c r="F77" s="353"/>
      <c r="G77" s="353"/>
      <c r="H77" s="353"/>
    </row>
    <row r="78" spans="1:8" ht="33" customHeight="1">
      <c r="A78" s="353"/>
      <c r="B78" s="353"/>
      <c r="C78" s="353"/>
      <c r="D78" s="353"/>
      <c r="E78" s="353"/>
      <c r="F78" s="353"/>
      <c r="G78" s="353"/>
      <c r="H78" s="353"/>
    </row>
    <row r="79" spans="1:8" ht="33" customHeight="1">
      <c r="A79" s="353"/>
      <c r="B79" s="353"/>
      <c r="C79" s="353"/>
      <c r="D79" s="353"/>
      <c r="E79" s="353"/>
      <c r="F79" s="353"/>
      <c r="G79" s="353"/>
      <c r="H79" s="353"/>
    </row>
    <row r="80" spans="1:8" ht="33" customHeight="1">
      <c r="A80" s="353"/>
      <c r="B80" s="353"/>
      <c r="C80" s="353"/>
      <c r="D80" s="353"/>
      <c r="E80" s="353"/>
      <c r="F80" s="353"/>
      <c r="G80" s="353"/>
      <c r="H80" s="353"/>
    </row>
    <row r="81" spans="1:8" ht="33" customHeight="1">
      <c r="A81" s="353"/>
      <c r="B81" s="353"/>
      <c r="C81" s="353"/>
      <c r="D81" s="353"/>
      <c r="E81" s="353"/>
      <c r="F81" s="353"/>
      <c r="G81" s="353"/>
      <c r="H81" s="353"/>
    </row>
    <row r="82" spans="1:8" ht="33" customHeight="1">
      <c r="A82" s="353"/>
      <c r="B82" s="353"/>
      <c r="C82" s="353"/>
      <c r="D82" s="353"/>
      <c r="E82" s="353"/>
      <c r="F82" s="353"/>
      <c r="G82" s="353"/>
      <c r="H82" s="353"/>
    </row>
    <row r="83" spans="1:8" ht="33" customHeight="1">
      <c r="A83" s="353"/>
      <c r="B83" s="353"/>
      <c r="C83" s="353"/>
      <c r="D83" s="353"/>
      <c r="E83" s="353"/>
      <c r="F83" s="353"/>
      <c r="G83" s="353"/>
      <c r="H83" s="353"/>
    </row>
    <row r="84" spans="1:8" ht="33" customHeight="1">
      <c r="A84" s="353"/>
      <c r="B84" s="353"/>
      <c r="C84" s="353"/>
      <c r="D84" s="353"/>
      <c r="E84" s="353"/>
      <c r="F84" s="353"/>
      <c r="G84" s="353"/>
      <c r="H84" s="353"/>
    </row>
    <row r="85" spans="1:8" ht="33" customHeight="1">
      <c r="A85" s="353"/>
      <c r="B85" s="353"/>
      <c r="C85" s="353"/>
      <c r="D85" s="353"/>
      <c r="E85" s="353"/>
      <c r="F85" s="353"/>
      <c r="G85" s="353"/>
      <c r="H85" s="353"/>
    </row>
    <row r="86" spans="1:8" ht="33" customHeight="1">
      <c r="A86" s="353"/>
      <c r="B86" s="353"/>
      <c r="C86" s="353"/>
      <c r="D86" s="353"/>
      <c r="E86" s="353"/>
      <c r="F86" s="353"/>
      <c r="G86" s="353"/>
      <c r="H86" s="353"/>
    </row>
    <row r="87" spans="1:8" ht="33" customHeight="1">
      <c r="A87" s="353"/>
      <c r="B87" s="353"/>
      <c r="C87" s="353"/>
      <c r="D87" s="353"/>
      <c r="E87" s="353"/>
      <c r="F87" s="353"/>
      <c r="G87" s="353"/>
      <c r="H87" s="353"/>
    </row>
    <row r="88" spans="1:8" ht="33" customHeight="1">
      <c r="A88" s="353"/>
      <c r="B88" s="353"/>
      <c r="C88" s="353"/>
      <c r="D88" s="353"/>
      <c r="E88" s="353"/>
      <c r="F88" s="353"/>
      <c r="G88" s="353"/>
      <c r="H88" s="353"/>
    </row>
    <row r="89" spans="1:8" ht="33" customHeight="1">
      <c r="A89" s="353"/>
      <c r="B89" s="353"/>
      <c r="C89" s="353"/>
      <c r="D89" s="353"/>
      <c r="E89" s="353"/>
      <c r="F89" s="353"/>
      <c r="G89" s="353"/>
      <c r="H89" s="353"/>
    </row>
    <row r="90" spans="1:8" ht="33" customHeight="1">
      <c r="A90" s="353"/>
      <c r="B90" s="353"/>
      <c r="C90" s="353"/>
      <c r="D90" s="353"/>
      <c r="E90" s="353"/>
      <c r="F90" s="353"/>
      <c r="G90" s="353"/>
      <c r="H90" s="353"/>
    </row>
    <row r="91" spans="1:8" ht="33" customHeight="1">
      <c r="A91" s="353"/>
      <c r="B91" s="353"/>
      <c r="C91" s="353"/>
      <c r="D91" s="353"/>
      <c r="E91" s="353"/>
      <c r="F91" s="353"/>
      <c r="G91" s="353"/>
      <c r="H91" s="353"/>
    </row>
    <row r="92" spans="1:8" ht="33" customHeight="1">
      <c r="A92" s="353"/>
      <c r="B92" s="353"/>
      <c r="C92" s="353"/>
      <c r="D92" s="353"/>
      <c r="E92" s="353"/>
      <c r="F92" s="353"/>
      <c r="G92" s="353"/>
      <c r="H92" s="353"/>
    </row>
    <row r="93" spans="1:8" ht="33" customHeight="1">
      <c r="A93" s="353"/>
      <c r="B93" s="353"/>
      <c r="C93" s="353"/>
      <c r="D93" s="353"/>
      <c r="E93" s="353"/>
      <c r="F93" s="353"/>
      <c r="G93" s="353"/>
      <c r="H93" s="353"/>
    </row>
    <row r="94" spans="1:8" ht="33" customHeight="1">
      <c r="A94" s="353"/>
      <c r="B94" s="353"/>
      <c r="C94" s="353"/>
      <c r="D94" s="353"/>
      <c r="E94" s="353"/>
      <c r="F94" s="353"/>
      <c r="G94" s="353"/>
      <c r="H94" s="353"/>
    </row>
    <row r="95" spans="1:8" ht="33" customHeight="1">
      <c r="A95" s="353"/>
      <c r="B95" s="353"/>
      <c r="C95" s="353"/>
      <c r="D95" s="353"/>
      <c r="E95" s="353"/>
      <c r="F95" s="353"/>
      <c r="G95" s="353"/>
      <c r="H95" s="353"/>
    </row>
    <row r="96" spans="1:8" ht="33" customHeight="1">
      <c r="A96" s="353"/>
      <c r="B96" s="353"/>
      <c r="C96" s="353"/>
      <c r="D96" s="353"/>
      <c r="E96" s="353"/>
      <c r="F96" s="353"/>
      <c r="G96" s="353"/>
      <c r="H96" s="353"/>
    </row>
    <row r="97" spans="1:8" ht="33" customHeight="1">
      <c r="A97" s="353"/>
      <c r="B97" s="353"/>
      <c r="C97" s="353"/>
      <c r="D97" s="353"/>
      <c r="E97" s="353"/>
      <c r="F97" s="353"/>
      <c r="G97" s="353"/>
      <c r="H97" s="353"/>
    </row>
    <row r="98" spans="1:8" ht="33" customHeight="1">
      <c r="A98" s="353"/>
      <c r="B98" s="353"/>
      <c r="C98" s="353"/>
      <c r="D98" s="353"/>
      <c r="E98" s="353"/>
      <c r="F98" s="353"/>
      <c r="G98" s="353"/>
      <c r="H98" s="353"/>
    </row>
    <row r="99" spans="1:8" ht="33" customHeight="1">
      <c r="A99" s="353"/>
      <c r="B99" s="353"/>
      <c r="C99" s="353"/>
      <c r="D99" s="353"/>
      <c r="E99" s="353"/>
      <c r="F99" s="353"/>
      <c r="G99" s="353"/>
      <c r="H99" s="353"/>
    </row>
    <row r="100" spans="1:8" ht="33" customHeight="1">
      <c r="A100" s="353"/>
      <c r="B100" s="353"/>
      <c r="C100" s="353"/>
      <c r="D100" s="353"/>
      <c r="E100" s="353"/>
      <c r="F100" s="353"/>
      <c r="G100" s="353"/>
      <c r="H100" s="353"/>
    </row>
    <row r="101" spans="1:8" ht="33" customHeight="1">
      <c r="A101" s="353"/>
      <c r="B101" s="353"/>
      <c r="C101" s="353"/>
      <c r="D101" s="353"/>
      <c r="E101" s="353"/>
      <c r="F101" s="353"/>
      <c r="G101" s="353"/>
      <c r="H101" s="353"/>
    </row>
    <row r="102" spans="1:8" ht="33" customHeight="1">
      <c r="A102" s="353"/>
      <c r="B102" s="353"/>
      <c r="C102" s="353"/>
      <c r="D102" s="353"/>
      <c r="E102" s="353"/>
      <c r="F102" s="353"/>
      <c r="G102" s="353"/>
      <c r="H102" s="353"/>
    </row>
    <row r="103" spans="1:8" ht="33" customHeight="1">
      <c r="A103" s="353"/>
      <c r="B103" s="353"/>
      <c r="C103" s="353"/>
      <c r="D103" s="353"/>
      <c r="E103" s="353"/>
      <c r="F103" s="353"/>
      <c r="G103" s="353"/>
      <c r="H103" s="353"/>
    </row>
    <row r="104" spans="1:8" ht="33" customHeight="1">
      <c r="A104" s="353"/>
      <c r="B104" s="353"/>
      <c r="C104" s="353"/>
      <c r="D104" s="353"/>
      <c r="E104" s="353"/>
      <c r="F104" s="353"/>
      <c r="G104" s="353"/>
      <c r="H104" s="353"/>
    </row>
    <row r="105" spans="1:8" ht="33" customHeight="1">
      <c r="A105" s="353"/>
      <c r="B105" s="353"/>
      <c r="C105" s="353"/>
      <c r="D105" s="353"/>
      <c r="E105" s="353"/>
      <c r="F105" s="353"/>
      <c r="G105" s="353"/>
      <c r="H105" s="353"/>
    </row>
    <row r="106" spans="1:8" ht="33" customHeight="1">
      <c r="A106" s="353"/>
      <c r="B106" s="353"/>
      <c r="C106" s="353"/>
      <c r="D106" s="353"/>
      <c r="E106" s="353"/>
      <c r="F106" s="353"/>
      <c r="G106" s="353"/>
      <c r="H106" s="353"/>
    </row>
    <row r="107" spans="1:8" ht="33" customHeight="1">
      <c r="A107" s="353"/>
      <c r="B107" s="353"/>
      <c r="C107" s="353"/>
      <c r="D107" s="353"/>
      <c r="E107" s="353"/>
      <c r="F107" s="353"/>
      <c r="G107" s="353"/>
      <c r="H107" s="353"/>
    </row>
    <row r="108" spans="1:8" ht="33" customHeight="1">
      <c r="A108" s="353"/>
      <c r="B108" s="353"/>
      <c r="C108" s="353"/>
      <c r="D108" s="353"/>
      <c r="E108" s="353"/>
      <c r="F108" s="353"/>
      <c r="G108" s="353"/>
      <c r="H108" s="353"/>
    </row>
    <row r="109" spans="1:8" ht="33" customHeight="1">
      <c r="A109" s="353"/>
      <c r="B109" s="353"/>
      <c r="C109" s="353"/>
      <c r="D109" s="353"/>
      <c r="E109" s="353"/>
      <c r="F109" s="353"/>
      <c r="G109" s="353"/>
      <c r="H109" s="353"/>
    </row>
    <row r="110" spans="1:8" ht="33" customHeight="1">
      <c r="A110" s="353"/>
      <c r="B110" s="353"/>
      <c r="C110" s="353"/>
      <c r="D110" s="353"/>
      <c r="E110" s="353"/>
      <c r="F110" s="353"/>
      <c r="G110" s="353"/>
      <c r="H110" s="353"/>
    </row>
    <row r="111" spans="1:8" ht="33" customHeight="1">
      <c r="A111" s="353"/>
      <c r="B111" s="353"/>
      <c r="C111" s="353"/>
      <c r="D111" s="353"/>
      <c r="E111" s="353"/>
      <c r="F111" s="353"/>
      <c r="G111" s="353"/>
      <c r="H111" s="353"/>
    </row>
    <row r="112" spans="1:8" ht="33" customHeight="1">
      <c r="A112" s="353"/>
      <c r="B112" s="353"/>
      <c r="C112" s="353"/>
      <c r="D112" s="353"/>
      <c r="E112" s="353"/>
      <c r="F112" s="353"/>
      <c r="G112" s="353"/>
      <c r="H112" s="353"/>
    </row>
    <row r="113" spans="1:8" ht="33" customHeight="1">
      <c r="A113" s="353"/>
      <c r="B113" s="353"/>
      <c r="C113" s="353"/>
      <c r="D113" s="353"/>
      <c r="E113" s="353"/>
      <c r="F113" s="353"/>
      <c r="G113" s="353"/>
      <c r="H113" s="353"/>
    </row>
    <row r="114" spans="1:8" ht="33" customHeight="1">
      <c r="A114" s="353"/>
      <c r="B114" s="353"/>
      <c r="C114" s="353"/>
      <c r="D114" s="353"/>
      <c r="E114" s="353"/>
      <c r="F114" s="353"/>
      <c r="G114" s="353"/>
      <c r="H114" s="353"/>
    </row>
    <row r="115" spans="1:8" ht="33" customHeight="1">
      <c r="A115" s="353"/>
      <c r="B115" s="353"/>
      <c r="C115" s="353"/>
      <c r="D115" s="353"/>
      <c r="E115" s="353"/>
      <c r="F115" s="353"/>
      <c r="G115" s="353"/>
      <c r="H115" s="353"/>
    </row>
    <row r="116" spans="1:8" ht="33" customHeight="1">
      <c r="A116" s="353"/>
      <c r="B116" s="353"/>
      <c r="C116" s="353"/>
      <c r="D116" s="353"/>
      <c r="E116" s="353"/>
      <c r="F116" s="353"/>
      <c r="G116" s="353"/>
      <c r="H116" s="353"/>
    </row>
    <row r="117" spans="1:8" ht="33" customHeight="1">
      <c r="A117" s="353"/>
      <c r="B117" s="353"/>
      <c r="C117" s="353"/>
      <c r="D117" s="353"/>
      <c r="E117" s="353"/>
      <c r="F117" s="353"/>
      <c r="G117" s="353"/>
      <c r="H117" s="353"/>
    </row>
    <row r="118" spans="1:8" ht="33" customHeight="1">
      <c r="A118" s="353"/>
      <c r="B118" s="353"/>
      <c r="C118" s="353"/>
      <c r="D118" s="353"/>
      <c r="E118" s="353"/>
      <c r="F118" s="353"/>
      <c r="G118" s="353"/>
      <c r="H118" s="353"/>
    </row>
    <row r="119" spans="1:8" ht="33" customHeight="1">
      <c r="A119" s="353"/>
      <c r="B119" s="353"/>
      <c r="C119" s="353"/>
      <c r="D119" s="353"/>
      <c r="E119" s="353"/>
      <c r="F119" s="353"/>
      <c r="G119" s="353"/>
      <c r="H119" s="353"/>
    </row>
    <row r="120" spans="1:8" ht="33" customHeight="1">
      <c r="A120" s="353"/>
      <c r="B120" s="353"/>
      <c r="C120" s="353"/>
      <c r="D120" s="353"/>
      <c r="E120" s="353"/>
      <c r="F120" s="353"/>
      <c r="G120" s="353"/>
      <c r="H120" s="353"/>
    </row>
    <row r="121" spans="1:8" ht="33" customHeight="1">
      <c r="A121" s="353"/>
      <c r="B121" s="353"/>
      <c r="C121" s="353"/>
      <c r="D121" s="353"/>
      <c r="E121" s="353"/>
      <c r="F121" s="353"/>
      <c r="G121" s="353"/>
      <c r="H121" s="353"/>
    </row>
    <row r="122" spans="1:8" ht="33" customHeight="1">
      <c r="A122" s="353"/>
      <c r="B122" s="353"/>
      <c r="C122" s="353"/>
      <c r="D122" s="353"/>
      <c r="E122" s="353"/>
      <c r="F122" s="353"/>
      <c r="G122" s="353"/>
      <c r="H122" s="353"/>
    </row>
    <row r="123" spans="1:8" ht="33" customHeight="1">
      <c r="A123" s="353"/>
      <c r="B123" s="353"/>
      <c r="C123" s="353"/>
      <c r="D123" s="353"/>
      <c r="E123" s="353"/>
      <c r="F123" s="353"/>
      <c r="G123" s="353"/>
      <c r="H123" s="353"/>
    </row>
    <row r="124" spans="1:8" ht="33" customHeight="1">
      <c r="A124" s="353"/>
      <c r="B124" s="353"/>
      <c r="C124" s="353"/>
      <c r="D124" s="353"/>
      <c r="E124" s="353"/>
      <c r="F124" s="353"/>
      <c r="G124" s="353"/>
      <c r="H124" s="353"/>
    </row>
    <row r="125" spans="1:8" ht="33" customHeight="1">
      <c r="A125" s="353"/>
      <c r="B125" s="353"/>
      <c r="C125" s="353"/>
      <c r="D125" s="353"/>
      <c r="E125" s="353"/>
      <c r="F125" s="353"/>
      <c r="G125" s="353"/>
      <c r="H125" s="353"/>
    </row>
    <row r="126" spans="1:8" ht="33" customHeight="1">
      <c r="A126" s="353"/>
      <c r="B126" s="353"/>
      <c r="C126" s="353"/>
      <c r="D126" s="353"/>
      <c r="E126" s="353"/>
      <c r="F126" s="353"/>
      <c r="G126" s="353"/>
      <c r="H126" s="353"/>
    </row>
    <row r="127" spans="1:8" ht="33" customHeight="1">
      <c r="A127" s="353"/>
      <c r="B127" s="353"/>
      <c r="C127" s="353"/>
      <c r="D127" s="353"/>
      <c r="E127" s="353"/>
      <c r="F127" s="353"/>
      <c r="G127" s="353"/>
      <c r="H127" s="353"/>
    </row>
    <row r="128" spans="1:8" ht="33" customHeight="1">
      <c r="A128" s="353"/>
      <c r="B128" s="353"/>
      <c r="C128" s="353"/>
      <c r="D128" s="353"/>
      <c r="E128" s="353"/>
      <c r="F128" s="353"/>
      <c r="G128" s="353"/>
      <c r="H128" s="353"/>
    </row>
    <row r="129" spans="1:8" ht="33" customHeight="1">
      <c r="A129" s="353"/>
      <c r="B129" s="353"/>
      <c r="C129" s="353"/>
      <c r="D129" s="353"/>
      <c r="E129" s="353"/>
      <c r="F129" s="353"/>
      <c r="G129" s="353"/>
      <c r="H129" s="353"/>
    </row>
    <row r="130" spans="1:8" ht="33" customHeight="1">
      <c r="A130" s="353"/>
      <c r="B130" s="353"/>
      <c r="C130" s="353"/>
      <c r="D130" s="353"/>
      <c r="E130" s="353"/>
      <c r="F130" s="353"/>
      <c r="G130" s="353"/>
      <c r="H130" s="353"/>
    </row>
    <row r="131" spans="1:8" ht="33" customHeight="1">
      <c r="A131" s="353"/>
      <c r="B131" s="353"/>
      <c r="C131" s="353"/>
      <c r="D131" s="353"/>
      <c r="E131" s="353"/>
      <c r="F131" s="353"/>
      <c r="G131" s="353"/>
      <c r="H131" s="353"/>
    </row>
    <row r="132" spans="1:8" ht="33" customHeight="1">
      <c r="A132" s="353"/>
      <c r="B132" s="353"/>
      <c r="C132" s="353"/>
      <c r="D132" s="353"/>
      <c r="E132" s="353"/>
      <c r="F132" s="353"/>
      <c r="G132" s="353"/>
      <c r="H132" s="353"/>
    </row>
    <row r="133" spans="1:8" ht="33" customHeight="1">
      <c r="A133" s="353"/>
      <c r="B133" s="353"/>
      <c r="C133" s="353"/>
      <c r="D133" s="353"/>
      <c r="E133" s="353"/>
      <c r="F133" s="353"/>
      <c r="G133" s="353"/>
      <c r="H133" s="353"/>
    </row>
    <row r="134" spans="1:8" ht="33" customHeight="1">
      <c r="A134" s="353"/>
      <c r="B134" s="353"/>
      <c r="C134" s="353"/>
      <c r="D134" s="353"/>
      <c r="E134" s="353"/>
      <c r="F134" s="353"/>
      <c r="G134" s="353"/>
      <c r="H134" s="353"/>
    </row>
    <row r="135" spans="1:8" ht="33" customHeight="1">
      <c r="A135" s="353"/>
      <c r="B135" s="353"/>
      <c r="C135" s="353"/>
      <c r="D135" s="353"/>
      <c r="E135" s="353"/>
      <c r="F135" s="353"/>
      <c r="G135" s="353"/>
      <c r="H135" s="353"/>
    </row>
    <row r="136" spans="1:8" ht="33" customHeight="1">
      <c r="A136" s="353"/>
      <c r="B136" s="353"/>
      <c r="C136" s="353"/>
      <c r="D136" s="353"/>
      <c r="E136" s="353"/>
      <c r="F136" s="353"/>
      <c r="G136" s="353"/>
      <c r="H136" s="353"/>
    </row>
    <row r="137" spans="1:8" ht="33" customHeight="1">
      <c r="A137" s="353"/>
      <c r="B137" s="353"/>
      <c r="C137" s="353"/>
      <c r="D137" s="353"/>
      <c r="E137" s="353"/>
      <c r="F137" s="353"/>
      <c r="G137" s="353"/>
      <c r="H137" s="353"/>
    </row>
    <row r="138" spans="1:8" ht="33" customHeight="1">
      <c r="A138" s="353"/>
      <c r="B138" s="353"/>
      <c r="C138" s="353"/>
      <c r="D138" s="353"/>
      <c r="E138" s="353"/>
      <c r="F138" s="353"/>
      <c r="G138" s="353"/>
      <c r="H138" s="353"/>
    </row>
    <row r="139" spans="1:8" ht="33" customHeight="1">
      <c r="A139" s="353"/>
      <c r="B139" s="353"/>
      <c r="C139" s="353"/>
      <c r="D139" s="353"/>
      <c r="E139" s="353"/>
      <c r="F139" s="353"/>
      <c r="G139" s="353"/>
      <c r="H139" s="353"/>
    </row>
    <row r="140" spans="1:8" ht="33" customHeight="1">
      <c r="A140" s="353"/>
      <c r="B140" s="353"/>
      <c r="C140" s="353"/>
      <c r="D140" s="353"/>
      <c r="E140" s="353"/>
      <c r="F140" s="353"/>
      <c r="G140" s="353"/>
      <c r="H140" s="353"/>
    </row>
    <row r="141" spans="1:8" ht="33" customHeight="1">
      <c r="A141" s="353"/>
      <c r="B141" s="353"/>
      <c r="C141" s="353"/>
      <c r="D141" s="353"/>
      <c r="E141" s="353"/>
      <c r="F141" s="353"/>
      <c r="G141" s="353"/>
      <c r="H141" s="353"/>
    </row>
    <row r="142" spans="1:8" ht="33" customHeight="1">
      <c r="A142" s="353"/>
      <c r="B142" s="353"/>
      <c r="C142" s="353"/>
      <c r="D142" s="353"/>
      <c r="E142" s="353"/>
      <c r="F142" s="353"/>
      <c r="G142" s="353"/>
      <c r="H142" s="353"/>
    </row>
    <row r="143" spans="1:8" ht="33" customHeight="1">
      <c r="A143" s="353"/>
      <c r="B143" s="353"/>
      <c r="C143" s="353"/>
      <c r="D143" s="353"/>
      <c r="E143" s="353"/>
      <c r="F143" s="353"/>
      <c r="G143" s="353"/>
      <c r="H143" s="353"/>
    </row>
    <row r="144" spans="1:8" ht="33" customHeight="1">
      <c r="A144" s="353"/>
      <c r="B144" s="353"/>
      <c r="C144" s="353"/>
      <c r="D144" s="353"/>
      <c r="E144" s="353"/>
      <c r="F144" s="353"/>
      <c r="G144" s="353"/>
      <c r="H144" s="353"/>
    </row>
    <row r="145" spans="1:8" ht="33" customHeight="1">
      <c r="A145" s="353"/>
      <c r="B145" s="353"/>
      <c r="C145" s="353"/>
      <c r="D145" s="353"/>
      <c r="E145" s="353"/>
      <c r="F145" s="353"/>
      <c r="G145" s="353"/>
      <c r="H145" s="353"/>
    </row>
    <row r="146" spans="1:8" ht="33" customHeight="1">
      <c r="A146" s="353"/>
      <c r="B146" s="353"/>
      <c r="C146" s="353"/>
      <c r="D146" s="353"/>
      <c r="E146" s="353"/>
      <c r="F146" s="353"/>
      <c r="G146" s="353"/>
      <c r="H146" s="353"/>
    </row>
    <row r="147" spans="1:8" ht="33" customHeight="1">
      <c r="A147" s="353"/>
      <c r="B147" s="353"/>
      <c r="C147" s="353"/>
      <c r="D147" s="353"/>
      <c r="E147" s="353"/>
      <c r="F147" s="353"/>
      <c r="G147" s="353"/>
      <c r="H147" s="353"/>
    </row>
    <row r="148" spans="1:8" ht="33" customHeight="1">
      <c r="A148" s="353"/>
      <c r="B148" s="353"/>
      <c r="C148" s="353"/>
      <c r="D148" s="353"/>
      <c r="E148" s="353"/>
      <c r="F148" s="353"/>
      <c r="G148" s="353"/>
      <c r="H148" s="353"/>
    </row>
    <row r="149" spans="1:8" ht="33" customHeight="1">
      <c r="A149" s="353"/>
      <c r="B149" s="353"/>
      <c r="C149" s="353"/>
      <c r="D149" s="353"/>
      <c r="E149" s="353"/>
      <c r="F149" s="353"/>
      <c r="G149" s="353"/>
      <c r="H149" s="353"/>
    </row>
    <row r="150" spans="1:8" ht="33" customHeight="1">
      <c r="A150" s="353"/>
      <c r="B150" s="353"/>
      <c r="C150" s="353"/>
      <c r="D150" s="353"/>
      <c r="E150" s="353"/>
      <c r="F150" s="353"/>
      <c r="G150" s="353"/>
      <c r="H150" s="353"/>
    </row>
    <row r="151" spans="1:8" ht="33" customHeight="1">
      <c r="A151" s="353"/>
      <c r="B151" s="353"/>
      <c r="C151" s="353"/>
      <c r="D151" s="353"/>
      <c r="E151" s="353"/>
      <c r="F151" s="353"/>
      <c r="G151" s="353"/>
      <c r="H151" s="353"/>
    </row>
    <row r="152" spans="1:8" ht="33" customHeight="1">
      <c r="A152" s="353"/>
      <c r="B152" s="353"/>
      <c r="C152" s="353"/>
      <c r="D152" s="353"/>
      <c r="E152" s="353"/>
      <c r="F152" s="353"/>
      <c r="G152" s="353"/>
      <c r="H152" s="353"/>
    </row>
    <row r="153" spans="1:8" ht="33" customHeight="1">
      <c r="A153" s="353"/>
      <c r="B153" s="353"/>
      <c r="C153" s="353"/>
      <c r="D153" s="353"/>
      <c r="E153" s="353"/>
      <c r="F153" s="353"/>
      <c r="G153" s="353"/>
      <c r="H153" s="353"/>
    </row>
    <row r="154" spans="1:8" ht="33" customHeight="1">
      <c r="A154" s="353"/>
      <c r="B154" s="353"/>
      <c r="C154" s="353"/>
      <c r="D154" s="353"/>
      <c r="E154" s="353"/>
      <c r="F154" s="353"/>
      <c r="G154" s="353"/>
      <c r="H154" s="353"/>
    </row>
    <row r="155" spans="1:8" ht="33" customHeight="1">
      <c r="A155" s="353"/>
      <c r="B155" s="353"/>
      <c r="C155" s="353"/>
      <c r="D155" s="353"/>
      <c r="E155" s="353"/>
      <c r="F155" s="353"/>
      <c r="G155" s="353"/>
      <c r="H155" s="353"/>
    </row>
    <row r="156" spans="1:8" ht="33" customHeight="1">
      <c r="A156" s="353"/>
      <c r="B156" s="353"/>
      <c r="C156" s="353"/>
      <c r="D156" s="353"/>
      <c r="E156" s="353"/>
      <c r="F156" s="353"/>
      <c r="G156" s="353"/>
      <c r="H156" s="353"/>
    </row>
    <row r="157" spans="1:8" ht="33" customHeight="1">
      <c r="A157" s="353"/>
      <c r="B157" s="353"/>
      <c r="C157" s="353"/>
      <c r="D157" s="353"/>
      <c r="E157" s="353"/>
      <c r="F157" s="353"/>
      <c r="G157" s="353"/>
      <c r="H157" s="353"/>
    </row>
    <row r="158" spans="1:8" ht="33" customHeight="1">
      <c r="A158" s="353"/>
      <c r="B158" s="353"/>
      <c r="C158" s="353"/>
      <c r="D158" s="353"/>
      <c r="E158" s="353"/>
      <c r="F158" s="353"/>
      <c r="G158" s="353"/>
      <c r="H158" s="353"/>
    </row>
    <row r="159" spans="1:8" ht="33" customHeight="1">
      <c r="A159" s="353"/>
      <c r="B159" s="353"/>
      <c r="C159" s="353"/>
      <c r="D159" s="353"/>
      <c r="E159" s="353"/>
      <c r="F159" s="353"/>
      <c r="G159" s="353"/>
      <c r="H159" s="353"/>
    </row>
    <row r="160" spans="1:8" ht="33" customHeight="1">
      <c r="A160" s="353"/>
      <c r="B160" s="353"/>
      <c r="C160" s="353"/>
      <c r="D160" s="353"/>
      <c r="E160" s="353"/>
      <c r="F160" s="353"/>
      <c r="G160" s="353"/>
      <c r="H160" s="353"/>
    </row>
    <row r="161" spans="1:8" ht="33" customHeight="1">
      <c r="A161" s="353"/>
      <c r="B161" s="353"/>
      <c r="C161" s="353"/>
      <c r="D161" s="353"/>
      <c r="E161" s="353"/>
      <c r="F161" s="353"/>
      <c r="G161" s="353"/>
      <c r="H161" s="353"/>
    </row>
    <row r="162" spans="1:8" ht="33" customHeight="1">
      <c r="A162" s="353"/>
      <c r="B162" s="353"/>
      <c r="C162" s="353"/>
      <c r="D162" s="353"/>
      <c r="E162" s="353"/>
      <c r="F162" s="353"/>
      <c r="G162" s="353"/>
      <c r="H162" s="353"/>
    </row>
    <row r="163" spans="1:8" ht="33" customHeight="1">
      <c r="A163" s="353"/>
      <c r="B163" s="353"/>
      <c r="C163" s="353"/>
      <c r="D163" s="353"/>
      <c r="E163" s="353"/>
      <c r="F163" s="353"/>
      <c r="G163" s="353"/>
      <c r="H163" s="353"/>
    </row>
    <row r="164" spans="1:8" ht="33" customHeight="1">
      <c r="A164" s="353"/>
      <c r="B164" s="353"/>
      <c r="C164" s="353"/>
      <c r="D164" s="353"/>
      <c r="E164" s="353"/>
      <c r="F164" s="353"/>
      <c r="G164" s="353"/>
      <c r="H164" s="353"/>
    </row>
    <row r="165" spans="1:8" ht="33" customHeight="1">
      <c r="A165" s="353"/>
      <c r="B165" s="353"/>
      <c r="C165" s="353"/>
      <c r="D165" s="353"/>
      <c r="E165" s="353"/>
      <c r="F165" s="353"/>
      <c r="G165" s="353"/>
      <c r="H165" s="353"/>
    </row>
    <row r="166" spans="1:8" ht="33" customHeight="1">
      <c r="A166" s="353"/>
      <c r="B166" s="353"/>
      <c r="C166" s="353"/>
      <c r="D166" s="353"/>
      <c r="E166" s="353"/>
      <c r="F166" s="353"/>
      <c r="G166" s="353"/>
      <c r="H166" s="353"/>
    </row>
    <row r="167" spans="1:8" ht="33" customHeight="1">
      <c r="A167" s="353"/>
      <c r="B167" s="353"/>
      <c r="C167" s="353"/>
      <c r="D167" s="353"/>
      <c r="E167" s="353"/>
      <c r="F167" s="353"/>
      <c r="G167" s="353"/>
      <c r="H167" s="353"/>
    </row>
    <row r="168" spans="1:8" ht="33" customHeight="1">
      <c r="A168" s="353"/>
      <c r="B168" s="353"/>
      <c r="C168" s="353"/>
      <c r="D168" s="353"/>
      <c r="E168" s="353"/>
      <c r="F168" s="353"/>
      <c r="G168" s="353"/>
      <c r="H168" s="353"/>
    </row>
    <row r="169" spans="1:8" ht="33" customHeight="1">
      <c r="A169" s="353"/>
      <c r="B169" s="353"/>
      <c r="C169" s="353"/>
      <c r="D169" s="353"/>
      <c r="E169" s="353"/>
      <c r="F169" s="353"/>
      <c r="G169" s="353"/>
      <c r="H169" s="353"/>
    </row>
    <row r="170" spans="1:8" ht="33" customHeight="1">
      <c r="A170" s="353"/>
      <c r="B170" s="353"/>
      <c r="C170" s="353"/>
      <c r="D170" s="353"/>
      <c r="E170" s="353"/>
      <c r="F170" s="353"/>
      <c r="G170" s="353"/>
      <c r="H170" s="353"/>
    </row>
    <row r="171" spans="1:8" ht="33" customHeight="1">
      <c r="A171" s="353"/>
      <c r="B171" s="353"/>
      <c r="C171" s="353"/>
      <c r="D171" s="353"/>
      <c r="E171" s="353"/>
      <c r="F171" s="353"/>
      <c r="G171" s="353"/>
      <c r="H171" s="353"/>
    </row>
    <row r="172" spans="1:8" ht="33" customHeight="1">
      <c r="A172" s="353"/>
      <c r="B172" s="353"/>
      <c r="C172" s="353"/>
      <c r="D172" s="353"/>
      <c r="E172" s="353"/>
      <c r="F172" s="353"/>
      <c r="G172" s="353"/>
      <c r="H172" s="353"/>
    </row>
    <row r="173" spans="1:8" ht="33" customHeight="1">
      <c r="A173" s="353"/>
      <c r="B173" s="353"/>
      <c r="C173" s="353"/>
      <c r="D173" s="353"/>
      <c r="E173" s="353"/>
      <c r="F173" s="353"/>
      <c r="G173" s="353"/>
      <c r="H173" s="353"/>
    </row>
    <row r="174" spans="1:8" ht="33" customHeight="1">
      <c r="A174" s="353"/>
      <c r="B174" s="353"/>
      <c r="C174" s="353"/>
      <c r="D174" s="353"/>
      <c r="E174" s="353"/>
      <c r="F174" s="353"/>
      <c r="G174" s="353"/>
      <c r="H174" s="353"/>
    </row>
    <row r="175" spans="1:8" ht="33" customHeight="1">
      <c r="A175" s="353"/>
      <c r="B175" s="353"/>
      <c r="C175" s="353"/>
      <c r="D175" s="353"/>
      <c r="E175" s="353"/>
      <c r="F175" s="353"/>
      <c r="G175" s="353"/>
      <c r="H175" s="353"/>
    </row>
    <row r="176" spans="1:8" ht="33" customHeight="1">
      <c r="A176" s="353"/>
      <c r="B176" s="353"/>
      <c r="C176" s="353"/>
      <c r="D176" s="353"/>
      <c r="E176" s="353"/>
      <c r="F176" s="353"/>
      <c r="G176" s="353"/>
      <c r="H176" s="353"/>
    </row>
    <row r="177" spans="1:8" ht="33" customHeight="1">
      <c r="A177" s="353"/>
      <c r="B177" s="353"/>
      <c r="C177" s="353"/>
      <c r="D177" s="353"/>
      <c r="E177" s="353"/>
      <c r="F177" s="353"/>
      <c r="G177" s="353"/>
      <c r="H177" s="353"/>
    </row>
    <row r="178" spans="1:8" ht="33" customHeight="1">
      <c r="A178" s="353"/>
      <c r="B178" s="353"/>
      <c r="C178" s="353"/>
      <c r="D178" s="353"/>
      <c r="E178" s="353"/>
      <c r="F178" s="353"/>
      <c r="G178" s="353"/>
      <c r="H178" s="353"/>
    </row>
    <row r="179" spans="1:8" ht="33" customHeight="1">
      <c r="A179" s="353"/>
      <c r="B179" s="353"/>
      <c r="C179" s="353"/>
      <c r="D179" s="353"/>
      <c r="E179" s="353"/>
      <c r="F179" s="353"/>
      <c r="G179" s="353"/>
      <c r="H179" s="353"/>
    </row>
    <row r="180" spans="1:8" ht="33" customHeight="1">
      <c r="A180" s="353"/>
      <c r="B180" s="353"/>
      <c r="C180" s="353"/>
      <c r="D180" s="353"/>
      <c r="E180" s="353"/>
      <c r="F180" s="353"/>
      <c r="G180" s="353"/>
      <c r="H180" s="353"/>
    </row>
    <row r="181" spans="1:8" ht="33" customHeight="1">
      <c r="A181" s="353"/>
      <c r="B181" s="353"/>
      <c r="C181" s="353"/>
      <c r="D181" s="353"/>
      <c r="E181" s="353"/>
      <c r="F181" s="353"/>
      <c r="G181" s="353"/>
      <c r="H181" s="353"/>
    </row>
    <row r="182" spans="1:8" ht="33" customHeight="1">
      <c r="A182" s="353"/>
      <c r="B182" s="353"/>
      <c r="C182" s="353"/>
      <c r="D182" s="353"/>
      <c r="E182" s="353"/>
      <c r="F182" s="353"/>
      <c r="G182" s="353"/>
      <c r="H182" s="353"/>
    </row>
    <row r="183" spans="1:8" ht="33" customHeight="1">
      <c r="A183" s="353"/>
      <c r="B183" s="353"/>
      <c r="C183" s="353"/>
      <c r="D183" s="353"/>
      <c r="E183" s="353"/>
      <c r="F183" s="353"/>
      <c r="G183" s="353"/>
      <c r="H183" s="353"/>
    </row>
    <row r="184" spans="1:8" ht="33" customHeight="1">
      <c r="A184" s="353"/>
      <c r="B184" s="353"/>
      <c r="C184" s="353"/>
      <c r="D184" s="353"/>
      <c r="E184" s="353"/>
      <c r="F184" s="353"/>
      <c r="G184" s="353"/>
      <c r="H184" s="353"/>
    </row>
  </sheetData>
  <mergeCells count="10">
    <mergeCell ref="I40:K40"/>
    <mergeCell ref="E29:H29"/>
    <mergeCell ref="E30:H30"/>
    <mergeCell ref="I31:K31"/>
    <mergeCell ref="I33:K33"/>
    <mergeCell ref="I34:K34"/>
    <mergeCell ref="I36:K36"/>
    <mergeCell ref="I37:K37"/>
    <mergeCell ref="I38:K38"/>
    <mergeCell ref="I39:K39"/>
  </mergeCells>
  <hyperlinks>
    <hyperlink ref="E30" r:id="rId1"/>
  </hyperlinks>
  <printOptions horizontalCentered="1" verticalCentered="1"/>
  <pageMargins left="0" right="0" top="0.25" bottom="0.25" header="0" footer="0"/>
  <pageSetup paperSize="5" scale="78" orientation="landscape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230"/>
  <sheetViews>
    <sheetView view="pageBreakPreview" zoomScale="60" zoomScaleNormal="100" workbookViewId="0"/>
  </sheetViews>
  <sheetFormatPr defaultColWidth="11.44140625" defaultRowHeight="15"/>
  <cols>
    <col min="1" max="1" width="12.77734375" style="378" customWidth="1"/>
    <col min="2" max="2" width="26.77734375" style="378" customWidth="1"/>
    <col min="3" max="3" width="15.77734375" style="378" customWidth="1"/>
    <col min="4" max="4" width="18.77734375" style="378" customWidth="1"/>
    <col min="5" max="5" width="15.33203125" style="378" customWidth="1"/>
    <col min="6" max="6" width="16.77734375" style="378" customWidth="1"/>
    <col min="7" max="7" width="14.77734375" style="378" customWidth="1"/>
    <col min="8" max="8" width="15" style="378" customWidth="1"/>
    <col min="9" max="9" width="14.88671875" style="543" customWidth="1"/>
    <col min="10" max="10" width="17.109375" style="543" customWidth="1"/>
    <col min="11" max="256" width="11.44140625" style="378"/>
    <col min="257" max="257" width="14.77734375" style="378" customWidth="1"/>
    <col min="258" max="258" width="26.77734375" style="378" customWidth="1"/>
    <col min="259" max="259" width="15.77734375" style="378" customWidth="1"/>
    <col min="260" max="260" width="18.77734375" style="378" customWidth="1"/>
    <col min="261" max="261" width="15.33203125" style="378" customWidth="1"/>
    <col min="262" max="262" width="18.77734375" style="378" customWidth="1"/>
    <col min="263" max="264" width="17.5546875" style="378" customWidth="1"/>
    <col min="265" max="265" width="16.88671875" style="378" customWidth="1"/>
    <col min="266" max="266" width="17.109375" style="378" customWidth="1"/>
    <col min="267" max="512" width="11.44140625" style="378"/>
    <col min="513" max="513" width="14.77734375" style="378" customWidth="1"/>
    <col min="514" max="514" width="26.77734375" style="378" customWidth="1"/>
    <col min="515" max="515" width="15.77734375" style="378" customWidth="1"/>
    <col min="516" max="516" width="18.77734375" style="378" customWidth="1"/>
    <col min="517" max="517" width="15.33203125" style="378" customWidth="1"/>
    <col min="518" max="518" width="18.77734375" style="378" customWidth="1"/>
    <col min="519" max="520" width="17.5546875" style="378" customWidth="1"/>
    <col min="521" max="521" width="16.88671875" style="378" customWidth="1"/>
    <col min="522" max="522" width="17.109375" style="378" customWidth="1"/>
    <col min="523" max="768" width="11.44140625" style="378"/>
    <col min="769" max="769" width="14.77734375" style="378" customWidth="1"/>
    <col min="770" max="770" width="26.77734375" style="378" customWidth="1"/>
    <col min="771" max="771" width="15.77734375" style="378" customWidth="1"/>
    <col min="772" max="772" width="18.77734375" style="378" customWidth="1"/>
    <col min="773" max="773" width="15.33203125" style="378" customWidth="1"/>
    <col min="774" max="774" width="18.77734375" style="378" customWidth="1"/>
    <col min="775" max="776" width="17.5546875" style="378" customWidth="1"/>
    <col min="777" max="777" width="16.88671875" style="378" customWidth="1"/>
    <col min="778" max="778" width="17.109375" style="378" customWidth="1"/>
    <col min="779" max="1024" width="11.44140625" style="378"/>
    <col min="1025" max="1025" width="14.77734375" style="378" customWidth="1"/>
    <col min="1026" max="1026" width="26.77734375" style="378" customWidth="1"/>
    <col min="1027" max="1027" width="15.77734375" style="378" customWidth="1"/>
    <col min="1028" max="1028" width="18.77734375" style="378" customWidth="1"/>
    <col min="1029" max="1029" width="15.33203125" style="378" customWidth="1"/>
    <col min="1030" max="1030" width="18.77734375" style="378" customWidth="1"/>
    <col min="1031" max="1032" width="17.5546875" style="378" customWidth="1"/>
    <col min="1033" max="1033" width="16.88671875" style="378" customWidth="1"/>
    <col min="1034" max="1034" width="17.109375" style="378" customWidth="1"/>
    <col min="1035" max="1280" width="11.44140625" style="378"/>
    <col min="1281" max="1281" width="14.77734375" style="378" customWidth="1"/>
    <col min="1282" max="1282" width="26.77734375" style="378" customWidth="1"/>
    <col min="1283" max="1283" width="15.77734375" style="378" customWidth="1"/>
    <col min="1284" max="1284" width="18.77734375" style="378" customWidth="1"/>
    <col min="1285" max="1285" width="15.33203125" style="378" customWidth="1"/>
    <col min="1286" max="1286" width="18.77734375" style="378" customWidth="1"/>
    <col min="1287" max="1288" width="17.5546875" style="378" customWidth="1"/>
    <col min="1289" max="1289" width="16.88671875" style="378" customWidth="1"/>
    <col min="1290" max="1290" width="17.109375" style="378" customWidth="1"/>
    <col min="1291" max="1536" width="11.44140625" style="378"/>
    <col min="1537" max="1537" width="14.77734375" style="378" customWidth="1"/>
    <col min="1538" max="1538" width="26.77734375" style="378" customWidth="1"/>
    <col min="1539" max="1539" width="15.77734375" style="378" customWidth="1"/>
    <col min="1540" max="1540" width="18.77734375" style="378" customWidth="1"/>
    <col min="1541" max="1541" width="15.33203125" style="378" customWidth="1"/>
    <col min="1542" max="1542" width="18.77734375" style="378" customWidth="1"/>
    <col min="1543" max="1544" width="17.5546875" style="378" customWidth="1"/>
    <col min="1545" max="1545" width="16.88671875" style="378" customWidth="1"/>
    <col min="1546" max="1546" width="17.109375" style="378" customWidth="1"/>
    <col min="1547" max="1792" width="11.44140625" style="378"/>
    <col min="1793" max="1793" width="14.77734375" style="378" customWidth="1"/>
    <col min="1794" max="1794" width="26.77734375" style="378" customWidth="1"/>
    <col min="1795" max="1795" width="15.77734375" style="378" customWidth="1"/>
    <col min="1796" max="1796" width="18.77734375" style="378" customWidth="1"/>
    <col min="1797" max="1797" width="15.33203125" style="378" customWidth="1"/>
    <col min="1798" max="1798" width="18.77734375" style="378" customWidth="1"/>
    <col min="1799" max="1800" width="17.5546875" style="378" customWidth="1"/>
    <col min="1801" max="1801" width="16.88671875" style="378" customWidth="1"/>
    <col min="1802" max="1802" width="17.109375" style="378" customWidth="1"/>
    <col min="1803" max="2048" width="11.44140625" style="378"/>
    <col min="2049" max="2049" width="14.77734375" style="378" customWidth="1"/>
    <col min="2050" max="2050" width="26.77734375" style="378" customWidth="1"/>
    <col min="2051" max="2051" width="15.77734375" style="378" customWidth="1"/>
    <col min="2052" max="2052" width="18.77734375" style="378" customWidth="1"/>
    <col min="2053" max="2053" width="15.33203125" style="378" customWidth="1"/>
    <col min="2054" max="2054" width="18.77734375" style="378" customWidth="1"/>
    <col min="2055" max="2056" width="17.5546875" style="378" customWidth="1"/>
    <col min="2057" max="2057" width="16.88671875" style="378" customWidth="1"/>
    <col min="2058" max="2058" width="17.109375" style="378" customWidth="1"/>
    <col min="2059" max="2304" width="11.44140625" style="378"/>
    <col min="2305" max="2305" width="14.77734375" style="378" customWidth="1"/>
    <col min="2306" max="2306" width="26.77734375" style="378" customWidth="1"/>
    <col min="2307" max="2307" width="15.77734375" style="378" customWidth="1"/>
    <col min="2308" max="2308" width="18.77734375" style="378" customWidth="1"/>
    <col min="2309" max="2309" width="15.33203125" style="378" customWidth="1"/>
    <col min="2310" max="2310" width="18.77734375" style="378" customWidth="1"/>
    <col min="2311" max="2312" width="17.5546875" style="378" customWidth="1"/>
    <col min="2313" max="2313" width="16.88671875" style="378" customWidth="1"/>
    <col min="2314" max="2314" width="17.109375" style="378" customWidth="1"/>
    <col min="2315" max="2560" width="11.44140625" style="378"/>
    <col min="2561" max="2561" width="14.77734375" style="378" customWidth="1"/>
    <col min="2562" max="2562" width="26.77734375" style="378" customWidth="1"/>
    <col min="2563" max="2563" width="15.77734375" style="378" customWidth="1"/>
    <col min="2564" max="2564" width="18.77734375" style="378" customWidth="1"/>
    <col min="2565" max="2565" width="15.33203125" style="378" customWidth="1"/>
    <col min="2566" max="2566" width="18.77734375" style="378" customWidth="1"/>
    <col min="2567" max="2568" width="17.5546875" style="378" customWidth="1"/>
    <col min="2569" max="2569" width="16.88671875" style="378" customWidth="1"/>
    <col min="2570" max="2570" width="17.109375" style="378" customWidth="1"/>
    <col min="2571" max="2816" width="11.44140625" style="378"/>
    <col min="2817" max="2817" width="14.77734375" style="378" customWidth="1"/>
    <col min="2818" max="2818" width="26.77734375" style="378" customWidth="1"/>
    <col min="2819" max="2819" width="15.77734375" style="378" customWidth="1"/>
    <col min="2820" max="2820" width="18.77734375" style="378" customWidth="1"/>
    <col min="2821" max="2821" width="15.33203125" style="378" customWidth="1"/>
    <col min="2822" max="2822" width="18.77734375" style="378" customWidth="1"/>
    <col min="2823" max="2824" width="17.5546875" style="378" customWidth="1"/>
    <col min="2825" max="2825" width="16.88671875" style="378" customWidth="1"/>
    <col min="2826" max="2826" width="17.109375" style="378" customWidth="1"/>
    <col min="2827" max="3072" width="11.44140625" style="378"/>
    <col min="3073" max="3073" width="14.77734375" style="378" customWidth="1"/>
    <col min="3074" max="3074" width="26.77734375" style="378" customWidth="1"/>
    <col min="3075" max="3075" width="15.77734375" style="378" customWidth="1"/>
    <col min="3076" max="3076" width="18.77734375" style="378" customWidth="1"/>
    <col min="3077" max="3077" width="15.33203125" style="378" customWidth="1"/>
    <col min="3078" max="3078" width="18.77734375" style="378" customWidth="1"/>
    <col min="3079" max="3080" width="17.5546875" style="378" customWidth="1"/>
    <col min="3081" max="3081" width="16.88671875" style="378" customWidth="1"/>
    <col min="3082" max="3082" width="17.109375" style="378" customWidth="1"/>
    <col min="3083" max="3328" width="11.44140625" style="378"/>
    <col min="3329" max="3329" width="14.77734375" style="378" customWidth="1"/>
    <col min="3330" max="3330" width="26.77734375" style="378" customWidth="1"/>
    <col min="3331" max="3331" width="15.77734375" style="378" customWidth="1"/>
    <col min="3332" max="3332" width="18.77734375" style="378" customWidth="1"/>
    <col min="3333" max="3333" width="15.33203125" style="378" customWidth="1"/>
    <col min="3334" max="3334" width="18.77734375" style="378" customWidth="1"/>
    <col min="3335" max="3336" width="17.5546875" style="378" customWidth="1"/>
    <col min="3337" max="3337" width="16.88671875" style="378" customWidth="1"/>
    <col min="3338" max="3338" width="17.109375" style="378" customWidth="1"/>
    <col min="3339" max="3584" width="11.44140625" style="378"/>
    <col min="3585" max="3585" width="14.77734375" style="378" customWidth="1"/>
    <col min="3586" max="3586" width="26.77734375" style="378" customWidth="1"/>
    <col min="3587" max="3587" width="15.77734375" style="378" customWidth="1"/>
    <col min="3588" max="3588" width="18.77734375" style="378" customWidth="1"/>
    <col min="3589" max="3589" width="15.33203125" style="378" customWidth="1"/>
    <col min="3590" max="3590" width="18.77734375" style="378" customWidth="1"/>
    <col min="3591" max="3592" width="17.5546875" style="378" customWidth="1"/>
    <col min="3593" max="3593" width="16.88671875" style="378" customWidth="1"/>
    <col min="3594" max="3594" width="17.109375" style="378" customWidth="1"/>
    <col min="3595" max="3840" width="11.44140625" style="378"/>
    <col min="3841" max="3841" width="14.77734375" style="378" customWidth="1"/>
    <col min="3842" max="3842" width="26.77734375" style="378" customWidth="1"/>
    <col min="3843" max="3843" width="15.77734375" style="378" customWidth="1"/>
    <col min="3844" max="3844" width="18.77734375" style="378" customWidth="1"/>
    <col min="3845" max="3845" width="15.33203125" style="378" customWidth="1"/>
    <col min="3846" max="3846" width="18.77734375" style="378" customWidth="1"/>
    <col min="3847" max="3848" width="17.5546875" style="378" customWidth="1"/>
    <col min="3849" max="3849" width="16.88671875" style="378" customWidth="1"/>
    <col min="3850" max="3850" width="17.109375" style="378" customWidth="1"/>
    <col min="3851" max="4096" width="11.44140625" style="378"/>
    <col min="4097" max="4097" width="14.77734375" style="378" customWidth="1"/>
    <col min="4098" max="4098" width="26.77734375" style="378" customWidth="1"/>
    <col min="4099" max="4099" width="15.77734375" style="378" customWidth="1"/>
    <col min="4100" max="4100" width="18.77734375" style="378" customWidth="1"/>
    <col min="4101" max="4101" width="15.33203125" style="378" customWidth="1"/>
    <col min="4102" max="4102" width="18.77734375" style="378" customWidth="1"/>
    <col min="4103" max="4104" width="17.5546875" style="378" customWidth="1"/>
    <col min="4105" max="4105" width="16.88671875" style="378" customWidth="1"/>
    <col min="4106" max="4106" width="17.109375" style="378" customWidth="1"/>
    <col min="4107" max="4352" width="11.44140625" style="378"/>
    <col min="4353" max="4353" width="14.77734375" style="378" customWidth="1"/>
    <col min="4354" max="4354" width="26.77734375" style="378" customWidth="1"/>
    <col min="4355" max="4355" width="15.77734375" style="378" customWidth="1"/>
    <col min="4356" max="4356" width="18.77734375" style="378" customWidth="1"/>
    <col min="4357" max="4357" width="15.33203125" style="378" customWidth="1"/>
    <col min="4358" max="4358" width="18.77734375" style="378" customWidth="1"/>
    <col min="4359" max="4360" width="17.5546875" style="378" customWidth="1"/>
    <col min="4361" max="4361" width="16.88671875" style="378" customWidth="1"/>
    <col min="4362" max="4362" width="17.109375" style="378" customWidth="1"/>
    <col min="4363" max="4608" width="11.44140625" style="378"/>
    <col min="4609" max="4609" width="14.77734375" style="378" customWidth="1"/>
    <col min="4610" max="4610" width="26.77734375" style="378" customWidth="1"/>
    <col min="4611" max="4611" width="15.77734375" style="378" customWidth="1"/>
    <col min="4612" max="4612" width="18.77734375" style="378" customWidth="1"/>
    <col min="4613" max="4613" width="15.33203125" style="378" customWidth="1"/>
    <col min="4614" max="4614" width="18.77734375" style="378" customWidth="1"/>
    <col min="4615" max="4616" width="17.5546875" style="378" customWidth="1"/>
    <col min="4617" max="4617" width="16.88671875" style="378" customWidth="1"/>
    <col min="4618" max="4618" width="17.109375" style="378" customWidth="1"/>
    <col min="4619" max="4864" width="11.44140625" style="378"/>
    <col min="4865" max="4865" width="14.77734375" style="378" customWidth="1"/>
    <col min="4866" max="4866" width="26.77734375" style="378" customWidth="1"/>
    <col min="4867" max="4867" width="15.77734375" style="378" customWidth="1"/>
    <col min="4868" max="4868" width="18.77734375" style="378" customWidth="1"/>
    <col min="4869" max="4869" width="15.33203125" style="378" customWidth="1"/>
    <col min="4870" max="4870" width="18.77734375" style="378" customWidth="1"/>
    <col min="4871" max="4872" width="17.5546875" style="378" customWidth="1"/>
    <col min="4873" max="4873" width="16.88671875" style="378" customWidth="1"/>
    <col min="4874" max="4874" width="17.109375" style="378" customWidth="1"/>
    <col min="4875" max="5120" width="11.44140625" style="378"/>
    <col min="5121" max="5121" width="14.77734375" style="378" customWidth="1"/>
    <col min="5122" max="5122" width="26.77734375" style="378" customWidth="1"/>
    <col min="5123" max="5123" width="15.77734375" style="378" customWidth="1"/>
    <col min="5124" max="5124" width="18.77734375" style="378" customWidth="1"/>
    <col min="5125" max="5125" width="15.33203125" style="378" customWidth="1"/>
    <col min="5126" max="5126" width="18.77734375" style="378" customWidth="1"/>
    <col min="5127" max="5128" width="17.5546875" style="378" customWidth="1"/>
    <col min="5129" max="5129" width="16.88671875" style="378" customWidth="1"/>
    <col min="5130" max="5130" width="17.109375" style="378" customWidth="1"/>
    <col min="5131" max="5376" width="11.44140625" style="378"/>
    <col min="5377" max="5377" width="14.77734375" style="378" customWidth="1"/>
    <col min="5378" max="5378" width="26.77734375" style="378" customWidth="1"/>
    <col min="5379" max="5379" width="15.77734375" style="378" customWidth="1"/>
    <col min="5380" max="5380" width="18.77734375" style="378" customWidth="1"/>
    <col min="5381" max="5381" width="15.33203125" style="378" customWidth="1"/>
    <col min="5382" max="5382" width="18.77734375" style="378" customWidth="1"/>
    <col min="5383" max="5384" width="17.5546875" style="378" customWidth="1"/>
    <col min="5385" max="5385" width="16.88671875" style="378" customWidth="1"/>
    <col min="5386" max="5386" width="17.109375" style="378" customWidth="1"/>
    <col min="5387" max="5632" width="11.44140625" style="378"/>
    <col min="5633" max="5633" width="14.77734375" style="378" customWidth="1"/>
    <col min="5634" max="5634" width="26.77734375" style="378" customWidth="1"/>
    <col min="5635" max="5635" width="15.77734375" style="378" customWidth="1"/>
    <col min="5636" max="5636" width="18.77734375" style="378" customWidth="1"/>
    <col min="5637" max="5637" width="15.33203125" style="378" customWidth="1"/>
    <col min="5638" max="5638" width="18.77734375" style="378" customWidth="1"/>
    <col min="5639" max="5640" width="17.5546875" style="378" customWidth="1"/>
    <col min="5641" max="5641" width="16.88671875" style="378" customWidth="1"/>
    <col min="5642" max="5642" width="17.109375" style="378" customWidth="1"/>
    <col min="5643" max="5888" width="11.44140625" style="378"/>
    <col min="5889" max="5889" width="14.77734375" style="378" customWidth="1"/>
    <col min="5890" max="5890" width="26.77734375" style="378" customWidth="1"/>
    <col min="5891" max="5891" width="15.77734375" style="378" customWidth="1"/>
    <col min="5892" max="5892" width="18.77734375" style="378" customWidth="1"/>
    <col min="5893" max="5893" width="15.33203125" style="378" customWidth="1"/>
    <col min="5894" max="5894" width="18.77734375" style="378" customWidth="1"/>
    <col min="5895" max="5896" width="17.5546875" style="378" customWidth="1"/>
    <col min="5897" max="5897" width="16.88671875" style="378" customWidth="1"/>
    <col min="5898" max="5898" width="17.109375" style="378" customWidth="1"/>
    <col min="5899" max="6144" width="11.44140625" style="378"/>
    <col min="6145" max="6145" width="14.77734375" style="378" customWidth="1"/>
    <col min="6146" max="6146" width="26.77734375" style="378" customWidth="1"/>
    <col min="6147" max="6147" width="15.77734375" style="378" customWidth="1"/>
    <col min="6148" max="6148" width="18.77734375" style="378" customWidth="1"/>
    <col min="6149" max="6149" width="15.33203125" style="378" customWidth="1"/>
    <col min="6150" max="6150" width="18.77734375" style="378" customWidth="1"/>
    <col min="6151" max="6152" width="17.5546875" style="378" customWidth="1"/>
    <col min="6153" max="6153" width="16.88671875" style="378" customWidth="1"/>
    <col min="6154" max="6154" width="17.109375" style="378" customWidth="1"/>
    <col min="6155" max="6400" width="11.44140625" style="378"/>
    <col min="6401" max="6401" width="14.77734375" style="378" customWidth="1"/>
    <col min="6402" max="6402" width="26.77734375" style="378" customWidth="1"/>
    <col min="6403" max="6403" width="15.77734375" style="378" customWidth="1"/>
    <col min="6404" max="6404" width="18.77734375" style="378" customWidth="1"/>
    <col min="6405" max="6405" width="15.33203125" style="378" customWidth="1"/>
    <col min="6406" max="6406" width="18.77734375" style="378" customWidth="1"/>
    <col min="6407" max="6408" width="17.5546875" style="378" customWidth="1"/>
    <col min="6409" max="6409" width="16.88671875" style="378" customWidth="1"/>
    <col min="6410" max="6410" width="17.109375" style="378" customWidth="1"/>
    <col min="6411" max="6656" width="11.44140625" style="378"/>
    <col min="6657" max="6657" width="14.77734375" style="378" customWidth="1"/>
    <col min="6658" max="6658" width="26.77734375" style="378" customWidth="1"/>
    <col min="6659" max="6659" width="15.77734375" style="378" customWidth="1"/>
    <col min="6660" max="6660" width="18.77734375" style="378" customWidth="1"/>
    <col min="6661" max="6661" width="15.33203125" style="378" customWidth="1"/>
    <col min="6662" max="6662" width="18.77734375" style="378" customWidth="1"/>
    <col min="6663" max="6664" width="17.5546875" style="378" customWidth="1"/>
    <col min="6665" max="6665" width="16.88671875" style="378" customWidth="1"/>
    <col min="6666" max="6666" width="17.109375" style="378" customWidth="1"/>
    <col min="6667" max="6912" width="11.44140625" style="378"/>
    <col min="6913" max="6913" width="14.77734375" style="378" customWidth="1"/>
    <col min="6914" max="6914" width="26.77734375" style="378" customWidth="1"/>
    <col min="6915" max="6915" width="15.77734375" style="378" customWidth="1"/>
    <col min="6916" max="6916" width="18.77734375" style="378" customWidth="1"/>
    <col min="6917" max="6917" width="15.33203125" style="378" customWidth="1"/>
    <col min="6918" max="6918" width="18.77734375" style="378" customWidth="1"/>
    <col min="6919" max="6920" width="17.5546875" style="378" customWidth="1"/>
    <col min="6921" max="6921" width="16.88671875" style="378" customWidth="1"/>
    <col min="6922" max="6922" width="17.109375" style="378" customWidth="1"/>
    <col min="6923" max="7168" width="11.44140625" style="378"/>
    <col min="7169" max="7169" width="14.77734375" style="378" customWidth="1"/>
    <col min="7170" max="7170" width="26.77734375" style="378" customWidth="1"/>
    <col min="7171" max="7171" width="15.77734375" style="378" customWidth="1"/>
    <col min="7172" max="7172" width="18.77734375" style="378" customWidth="1"/>
    <col min="7173" max="7173" width="15.33203125" style="378" customWidth="1"/>
    <col min="7174" max="7174" width="18.77734375" style="378" customWidth="1"/>
    <col min="7175" max="7176" width="17.5546875" style="378" customWidth="1"/>
    <col min="7177" max="7177" width="16.88671875" style="378" customWidth="1"/>
    <col min="7178" max="7178" width="17.109375" style="378" customWidth="1"/>
    <col min="7179" max="7424" width="11.44140625" style="378"/>
    <col min="7425" max="7425" width="14.77734375" style="378" customWidth="1"/>
    <col min="7426" max="7426" width="26.77734375" style="378" customWidth="1"/>
    <col min="7427" max="7427" width="15.77734375" style="378" customWidth="1"/>
    <col min="7428" max="7428" width="18.77734375" style="378" customWidth="1"/>
    <col min="7429" max="7429" width="15.33203125" style="378" customWidth="1"/>
    <col min="7430" max="7430" width="18.77734375" style="378" customWidth="1"/>
    <col min="7431" max="7432" width="17.5546875" style="378" customWidth="1"/>
    <col min="7433" max="7433" width="16.88671875" style="378" customWidth="1"/>
    <col min="7434" max="7434" width="17.109375" style="378" customWidth="1"/>
    <col min="7435" max="7680" width="11.44140625" style="378"/>
    <col min="7681" max="7681" width="14.77734375" style="378" customWidth="1"/>
    <col min="7682" max="7682" width="26.77734375" style="378" customWidth="1"/>
    <col min="7683" max="7683" width="15.77734375" style="378" customWidth="1"/>
    <col min="7684" max="7684" width="18.77734375" style="378" customWidth="1"/>
    <col min="7685" max="7685" width="15.33203125" style="378" customWidth="1"/>
    <col min="7686" max="7686" width="18.77734375" style="378" customWidth="1"/>
    <col min="7687" max="7688" width="17.5546875" style="378" customWidth="1"/>
    <col min="7689" max="7689" width="16.88671875" style="378" customWidth="1"/>
    <col min="7690" max="7690" width="17.109375" style="378" customWidth="1"/>
    <col min="7691" max="7936" width="11.44140625" style="378"/>
    <col min="7937" max="7937" width="14.77734375" style="378" customWidth="1"/>
    <col min="7938" max="7938" width="26.77734375" style="378" customWidth="1"/>
    <col min="7939" max="7939" width="15.77734375" style="378" customWidth="1"/>
    <col min="7940" max="7940" width="18.77734375" style="378" customWidth="1"/>
    <col min="7941" max="7941" width="15.33203125" style="378" customWidth="1"/>
    <col min="7942" max="7942" width="18.77734375" style="378" customWidth="1"/>
    <col min="7943" max="7944" width="17.5546875" style="378" customWidth="1"/>
    <col min="7945" max="7945" width="16.88671875" style="378" customWidth="1"/>
    <col min="7946" max="7946" width="17.109375" style="378" customWidth="1"/>
    <col min="7947" max="8192" width="11.44140625" style="378"/>
    <col min="8193" max="8193" width="14.77734375" style="378" customWidth="1"/>
    <col min="8194" max="8194" width="26.77734375" style="378" customWidth="1"/>
    <col min="8195" max="8195" width="15.77734375" style="378" customWidth="1"/>
    <col min="8196" max="8196" width="18.77734375" style="378" customWidth="1"/>
    <col min="8197" max="8197" width="15.33203125" style="378" customWidth="1"/>
    <col min="8198" max="8198" width="18.77734375" style="378" customWidth="1"/>
    <col min="8199" max="8200" width="17.5546875" style="378" customWidth="1"/>
    <col min="8201" max="8201" width="16.88671875" style="378" customWidth="1"/>
    <col min="8202" max="8202" width="17.109375" style="378" customWidth="1"/>
    <col min="8203" max="8448" width="11.44140625" style="378"/>
    <col min="8449" max="8449" width="14.77734375" style="378" customWidth="1"/>
    <col min="8450" max="8450" width="26.77734375" style="378" customWidth="1"/>
    <col min="8451" max="8451" width="15.77734375" style="378" customWidth="1"/>
    <col min="8452" max="8452" width="18.77734375" style="378" customWidth="1"/>
    <col min="8453" max="8453" width="15.33203125" style="378" customWidth="1"/>
    <col min="8454" max="8454" width="18.77734375" style="378" customWidth="1"/>
    <col min="8455" max="8456" width="17.5546875" style="378" customWidth="1"/>
    <col min="8457" max="8457" width="16.88671875" style="378" customWidth="1"/>
    <col min="8458" max="8458" width="17.109375" style="378" customWidth="1"/>
    <col min="8459" max="8704" width="11.44140625" style="378"/>
    <col min="8705" max="8705" width="14.77734375" style="378" customWidth="1"/>
    <col min="8706" max="8706" width="26.77734375" style="378" customWidth="1"/>
    <col min="8707" max="8707" width="15.77734375" style="378" customWidth="1"/>
    <col min="8708" max="8708" width="18.77734375" style="378" customWidth="1"/>
    <col min="8709" max="8709" width="15.33203125" style="378" customWidth="1"/>
    <col min="8710" max="8710" width="18.77734375" style="378" customWidth="1"/>
    <col min="8711" max="8712" width="17.5546875" style="378" customWidth="1"/>
    <col min="8713" max="8713" width="16.88671875" style="378" customWidth="1"/>
    <col min="8714" max="8714" width="17.109375" style="378" customWidth="1"/>
    <col min="8715" max="8960" width="11.44140625" style="378"/>
    <col min="8961" max="8961" width="14.77734375" style="378" customWidth="1"/>
    <col min="8962" max="8962" width="26.77734375" style="378" customWidth="1"/>
    <col min="8963" max="8963" width="15.77734375" style="378" customWidth="1"/>
    <col min="8964" max="8964" width="18.77734375" style="378" customWidth="1"/>
    <col min="8965" max="8965" width="15.33203125" style="378" customWidth="1"/>
    <col min="8966" max="8966" width="18.77734375" style="378" customWidth="1"/>
    <col min="8967" max="8968" width="17.5546875" style="378" customWidth="1"/>
    <col min="8969" max="8969" width="16.88671875" style="378" customWidth="1"/>
    <col min="8970" max="8970" width="17.109375" style="378" customWidth="1"/>
    <col min="8971" max="9216" width="11.44140625" style="378"/>
    <col min="9217" max="9217" width="14.77734375" style="378" customWidth="1"/>
    <col min="9218" max="9218" width="26.77734375" style="378" customWidth="1"/>
    <col min="9219" max="9219" width="15.77734375" style="378" customWidth="1"/>
    <col min="9220" max="9220" width="18.77734375" style="378" customWidth="1"/>
    <col min="9221" max="9221" width="15.33203125" style="378" customWidth="1"/>
    <col min="9222" max="9222" width="18.77734375" style="378" customWidth="1"/>
    <col min="9223" max="9224" width="17.5546875" style="378" customWidth="1"/>
    <col min="9225" max="9225" width="16.88671875" style="378" customWidth="1"/>
    <col min="9226" max="9226" width="17.109375" style="378" customWidth="1"/>
    <col min="9227" max="9472" width="11.44140625" style="378"/>
    <col min="9473" max="9473" width="14.77734375" style="378" customWidth="1"/>
    <col min="9474" max="9474" width="26.77734375" style="378" customWidth="1"/>
    <col min="9475" max="9475" width="15.77734375" style="378" customWidth="1"/>
    <col min="9476" max="9476" width="18.77734375" style="378" customWidth="1"/>
    <col min="9477" max="9477" width="15.33203125" style="378" customWidth="1"/>
    <col min="9478" max="9478" width="18.77734375" style="378" customWidth="1"/>
    <col min="9479" max="9480" width="17.5546875" style="378" customWidth="1"/>
    <col min="9481" max="9481" width="16.88671875" style="378" customWidth="1"/>
    <col min="9482" max="9482" width="17.109375" style="378" customWidth="1"/>
    <col min="9483" max="9728" width="11.44140625" style="378"/>
    <col min="9729" max="9729" width="14.77734375" style="378" customWidth="1"/>
    <col min="9730" max="9730" width="26.77734375" style="378" customWidth="1"/>
    <col min="9731" max="9731" width="15.77734375" style="378" customWidth="1"/>
    <col min="9732" max="9732" width="18.77734375" style="378" customWidth="1"/>
    <col min="9733" max="9733" width="15.33203125" style="378" customWidth="1"/>
    <col min="9734" max="9734" width="18.77734375" style="378" customWidth="1"/>
    <col min="9735" max="9736" width="17.5546875" style="378" customWidth="1"/>
    <col min="9737" max="9737" width="16.88671875" style="378" customWidth="1"/>
    <col min="9738" max="9738" width="17.109375" style="378" customWidth="1"/>
    <col min="9739" max="9984" width="11.44140625" style="378"/>
    <col min="9985" max="9985" width="14.77734375" style="378" customWidth="1"/>
    <col min="9986" max="9986" width="26.77734375" style="378" customWidth="1"/>
    <col min="9987" max="9987" width="15.77734375" style="378" customWidth="1"/>
    <col min="9988" max="9988" width="18.77734375" style="378" customWidth="1"/>
    <col min="9989" max="9989" width="15.33203125" style="378" customWidth="1"/>
    <col min="9990" max="9990" width="18.77734375" style="378" customWidth="1"/>
    <col min="9991" max="9992" width="17.5546875" style="378" customWidth="1"/>
    <col min="9993" max="9993" width="16.88671875" style="378" customWidth="1"/>
    <col min="9994" max="9994" width="17.109375" style="378" customWidth="1"/>
    <col min="9995" max="10240" width="11.44140625" style="378"/>
    <col min="10241" max="10241" width="14.77734375" style="378" customWidth="1"/>
    <col min="10242" max="10242" width="26.77734375" style="378" customWidth="1"/>
    <col min="10243" max="10243" width="15.77734375" style="378" customWidth="1"/>
    <col min="10244" max="10244" width="18.77734375" style="378" customWidth="1"/>
    <col min="10245" max="10245" width="15.33203125" style="378" customWidth="1"/>
    <col min="10246" max="10246" width="18.77734375" style="378" customWidth="1"/>
    <col min="10247" max="10248" width="17.5546875" style="378" customWidth="1"/>
    <col min="10249" max="10249" width="16.88671875" style="378" customWidth="1"/>
    <col min="10250" max="10250" width="17.109375" style="378" customWidth="1"/>
    <col min="10251" max="10496" width="11.44140625" style="378"/>
    <col min="10497" max="10497" width="14.77734375" style="378" customWidth="1"/>
    <col min="10498" max="10498" width="26.77734375" style="378" customWidth="1"/>
    <col min="10499" max="10499" width="15.77734375" style="378" customWidth="1"/>
    <col min="10500" max="10500" width="18.77734375" style="378" customWidth="1"/>
    <col min="10501" max="10501" width="15.33203125" style="378" customWidth="1"/>
    <col min="10502" max="10502" width="18.77734375" style="378" customWidth="1"/>
    <col min="10503" max="10504" width="17.5546875" style="378" customWidth="1"/>
    <col min="10505" max="10505" width="16.88671875" style="378" customWidth="1"/>
    <col min="10506" max="10506" width="17.109375" style="378" customWidth="1"/>
    <col min="10507" max="10752" width="11.44140625" style="378"/>
    <col min="10753" max="10753" width="14.77734375" style="378" customWidth="1"/>
    <col min="10754" max="10754" width="26.77734375" style="378" customWidth="1"/>
    <col min="10755" max="10755" width="15.77734375" style="378" customWidth="1"/>
    <col min="10756" max="10756" width="18.77734375" style="378" customWidth="1"/>
    <col min="10757" max="10757" width="15.33203125" style="378" customWidth="1"/>
    <col min="10758" max="10758" width="18.77734375" style="378" customWidth="1"/>
    <col min="10759" max="10760" width="17.5546875" style="378" customWidth="1"/>
    <col min="10761" max="10761" width="16.88671875" style="378" customWidth="1"/>
    <col min="10762" max="10762" width="17.109375" style="378" customWidth="1"/>
    <col min="10763" max="11008" width="11.44140625" style="378"/>
    <col min="11009" max="11009" width="14.77734375" style="378" customWidth="1"/>
    <col min="11010" max="11010" width="26.77734375" style="378" customWidth="1"/>
    <col min="11011" max="11011" width="15.77734375" style="378" customWidth="1"/>
    <col min="11012" max="11012" width="18.77734375" style="378" customWidth="1"/>
    <col min="11013" max="11013" width="15.33203125" style="378" customWidth="1"/>
    <col min="11014" max="11014" width="18.77734375" style="378" customWidth="1"/>
    <col min="11015" max="11016" width="17.5546875" style="378" customWidth="1"/>
    <col min="11017" max="11017" width="16.88671875" style="378" customWidth="1"/>
    <col min="11018" max="11018" width="17.109375" style="378" customWidth="1"/>
    <col min="11019" max="11264" width="11.44140625" style="378"/>
    <col min="11265" max="11265" width="14.77734375" style="378" customWidth="1"/>
    <col min="11266" max="11266" width="26.77734375" style="378" customWidth="1"/>
    <col min="11267" max="11267" width="15.77734375" style="378" customWidth="1"/>
    <col min="11268" max="11268" width="18.77734375" style="378" customWidth="1"/>
    <col min="11269" max="11269" width="15.33203125" style="378" customWidth="1"/>
    <col min="11270" max="11270" width="18.77734375" style="378" customWidth="1"/>
    <col min="11271" max="11272" width="17.5546875" style="378" customWidth="1"/>
    <col min="11273" max="11273" width="16.88671875" style="378" customWidth="1"/>
    <col min="11274" max="11274" width="17.109375" style="378" customWidth="1"/>
    <col min="11275" max="11520" width="11.44140625" style="378"/>
    <col min="11521" max="11521" width="14.77734375" style="378" customWidth="1"/>
    <col min="11522" max="11522" width="26.77734375" style="378" customWidth="1"/>
    <col min="11523" max="11523" width="15.77734375" style="378" customWidth="1"/>
    <col min="11524" max="11524" width="18.77734375" style="378" customWidth="1"/>
    <col min="11525" max="11525" width="15.33203125" style="378" customWidth="1"/>
    <col min="11526" max="11526" width="18.77734375" style="378" customWidth="1"/>
    <col min="11527" max="11528" width="17.5546875" style="378" customWidth="1"/>
    <col min="11529" max="11529" width="16.88671875" style="378" customWidth="1"/>
    <col min="11530" max="11530" width="17.109375" style="378" customWidth="1"/>
    <col min="11531" max="11776" width="11.44140625" style="378"/>
    <col min="11777" max="11777" width="14.77734375" style="378" customWidth="1"/>
    <col min="11778" max="11778" width="26.77734375" style="378" customWidth="1"/>
    <col min="11779" max="11779" width="15.77734375" style="378" customWidth="1"/>
    <col min="11780" max="11780" width="18.77734375" style="378" customWidth="1"/>
    <col min="11781" max="11781" width="15.33203125" style="378" customWidth="1"/>
    <col min="11782" max="11782" width="18.77734375" style="378" customWidth="1"/>
    <col min="11783" max="11784" width="17.5546875" style="378" customWidth="1"/>
    <col min="11785" max="11785" width="16.88671875" style="378" customWidth="1"/>
    <col min="11786" max="11786" width="17.109375" style="378" customWidth="1"/>
    <col min="11787" max="12032" width="11.44140625" style="378"/>
    <col min="12033" max="12033" width="14.77734375" style="378" customWidth="1"/>
    <col min="12034" max="12034" width="26.77734375" style="378" customWidth="1"/>
    <col min="12035" max="12035" width="15.77734375" style="378" customWidth="1"/>
    <col min="12036" max="12036" width="18.77734375" style="378" customWidth="1"/>
    <col min="12037" max="12037" width="15.33203125" style="378" customWidth="1"/>
    <col min="12038" max="12038" width="18.77734375" style="378" customWidth="1"/>
    <col min="12039" max="12040" width="17.5546875" style="378" customWidth="1"/>
    <col min="12041" max="12041" width="16.88671875" style="378" customWidth="1"/>
    <col min="12042" max="12042" width="17.109375" style="378" customWidth="1"/>
    <col min="12043" max="12288" width="11.44140625" style="378"/>
    <col min="12289" max="12289" width="14.77734375" style="378" customWidth="1"/>
    <col min="12290" max="12290" width="26.77734375" style="378" customWidth="1"/>
    <col min="12291" max="12291" width="15.77734375" style="378" customWidth="1"/>
    <col min="12292" max="12292" width="18.77734375" style="378" customWidth="1"/>
    <col min="12293" max="12293" width="15.33203125" style="378" customWidth="1"/>
    <col min="12294" max="12294" width="18.77734375" style="378" customWidth="1"/>
    <col min="12295" max="12296" width="17.5546875" style="378" customWidth="1"/>
    <col min="12297" max="12297" width="16.88671875" style="378" customWidth="1"/>
    <col min="12298" max="12298" width="17.109375" style="378" customWidth="1"/>
    <col min="12299" max="12544" width="11.44140625" style="378"/>
    <col min="12545" max="12545" width="14.77734375" style="378" customWidth="1"/>
    <col min="12546" max="12546" width="26.77734375" style="378" customWidth="1"/>
    <col min="12547" max="12547" width="15.77734375" style="378" customWidth="1"/>
    <col min="12548" max="12548" width="18.77734375" style="378" customWidth="1"/>
    <col min="12549" max="12549" width="15.33203125" style="378" customWidth="1"/>
    <col min="12550" max="12550" width="18.77734375" style="378" customWidth="1"/>
    <col min="12551" max="12552" width="17.5546875" style="378" customWidth="1"/>
    <col min="12553" max="12553" width="16.88671875" style="378" customWidth="1"/>
    <col min="12554" max="12554" width="17.109375" style="378" customWidth="1"/>
    <col min="12555" max="12800" width="11.44140625" style="378"/>
    <col min="12801" max="12801" width="14.77734375" style="378" customWidth="1"/>
    <col min="12802" max="12802" width="26.77734375" style="378" customWidth="1"/>
    <col min="12803" max="12803" width="15.77734375" style="378" customWidth="1"/>
    <col min="12804" max="12804" width="18.77734375" style="378" customWidth="1"/>
    <col min="12805" max="12805" width="15.33203125" style="378" customWidth="1"/>
    <col min="12806" max="12806" width="18.77734375" style="378" customWidth="1"/>
    <col min="12807" max="12808" width="17.5546875" style="378" customWidth="1"/>
    <col min="12809" max="12809" width="16.88671875" style="378" customWidth="1"/>
    <col min="12810" max="12810" width="17.109375" style="378" customWidth="1"/>
    <col min="12811" max="13056" width="11.44140625" style="378"/>
    <col min="13057" max="13057" width="14.77734375" style="378" customWidth="1"/>
    <col min="13058" max="13058" width="26.77734375" style="378" customWidth="1"/>
    <col min="13059" max="13059" width="15.77734375" style="378" customWidth="1"/>
    <col min="13060" max="13060" width="18.77734375" style="378" customWidth="1"/>
    <col min="13061" max="13061" width="15.33203125" style="378" customWidth="1"/>
    <col min="13062" max="13062" width="18.77734375" style="378" customWidth="1"/>
    <col min="13063" max="13064" width="17.5546875" style="378" customWidth="1"/>
    <col min="13065" max="13065" width="16.88671875" style="378" customWidth="1"/>
    <col min="13066" max="13066" width="17.109375" style="378" customWidth="1"/>
    <col min="13067" max="13312" width="11.44140625" style="378"/>
    <col min="13313" max="13313" width="14.77734375" style="378" customWidth="1"/>
    <col min="13314" max="13314" width="26.77734375" style="378" customWidth="1"/>
    <col min="13315" max="13315" width="15.77734375" style="378" customWidth="1"/>
    <col min="13316" max="13316" width="18.77734375" style="378" customWidth="1"/>
    <col min="13317" max="13317" width="15.33203125" style="378" customWidth="1"/>
    <col min="13318" max="13318" width="18.77734375" style="378" customWidth="1"/>
    <col min="13319" max="13320" width="17.5546875" style="378" customWidth="1"/>
    <col min="13321" max="13321" width="16.88671875" style="378" customWidth="1"/>
    <col min="13322" max="13322" width="17.109375" style="378" customWidth="1"/>
    <col min="13323" max="13568" width="11.44140625" style="378"/>
    <col min="13569" max="13569" width="14.77734375" style="378" customWidth="1"/>
    <col min="13570" max="13570" width="26.77734375" style="378" customWidth="1"/>
    <col min="13571" max="13571" width="15.77734375" style="378" customWidth="1"/>
    <col min="13572" max="13572" width="18.77734375" style="378" customWidth="1"/>
    <col min="13573" max="13573" width="15.33203125" style="378" customWidth="1"/>
    <col min="13574" max="13574" width="18.77734375" style="378" customWidth="1"/>
    <col min="13575" max="13576" width="17.5546875" style="378" customWidth="1"/>
    <col min="13577" max="13577" width="16.88671875" style="378" customWidth="1"/>
    <col min="13578" max="13578" width="17.109375" style="378" customWidth="1"/>
    <col min="13579" max="13824" width="11.44140625" style="378"/>
    <col min="13825" max="13825" width="14.77734375" style="378" customWidth="1"/>
    <col min="13826" max="13826" width="26.77734375" style="378" customWidth="1"/>
    <col min="13827" max="13827" width="15.77734375" style="378" customWidth="1"/>
    <col min="13828" max="13828" width="18.77734375" style="378" customWidth="1"/>
    <col min="13829" max="13829" width="15.33203125" style="378" customWidth="1"/>
    <col min="13830" max="13830" width="18.77734375" style="378" customWidth="1"/>
    <col min="13831" max="13832" width="17.5546875" style="378" customWidth="1"/>
    <col min="13833" max="13833" width="16.88671875" style="378" customWidth="1"/>
    <col min="13834" max="13834" width="17.109375" style="378" customWidth="1"/>
    <col min="13835" max="14080" width="11.44140625" style="378"/>
    <col min="14081" max="14081" width="14.77734375" style="378" customWidth="1"/>
    <col min="14082" max="14082" width="26.77734375" style="378" customWidth="1"/>
    <col min="14083" max="14083" width="15.77734375" style="378" customWidth="1"/>
    <col min="14084" max="14084" width="18.77734375" style="378" customWidth="1"/>
    <col min="14085" max="14085" width="15.33203125" style="378" customWidth="1"/>
    <col min="14086" max="14086" width="18.77734375" style="378" customWidth="1"/>
    <col min="14087" max="14088" width="17.5546875" style="378" customWidth="1"/>
    <col min="14089" max="14089" width="16.88671875" style="378" customWidth="1"/>
    <col min="14090" max="14090" width="17.109375" style="378" customWidth="1"/>
    <col min="14091" max="14336" width="11.44140625" style="378"/>
    <col min="14337" max="14337" width="14.77734375" style="378" customWidth="1"/>
    <col min="14338" max="14338" width="26.77734375" style="378" customWidth="1"/>
    <col min="14339" max="14339" width="15.77734375" style="378" customWidth="1"/>
    <col min="14340" max="14340" width="18.77734375" style="378" customWidth="1"/>
    <col min="14341" max="14341" width="15.33203125" style="378" customWidth="1"/>
    <col min="14342" max="14342" width="18.77734375" style="378" customWidth="1"/>
    <col min="14343" max="14344" width="17.5546875" style="378" customWidth="1"/>
    <col min="14345" max="14345" width="16.88671875" style="378" customWidth="1"/>
    <col min="14346" max="14346" width="17.109375" style="378" customWidth="1"/>
    <col min="14347" max="14592" width="11.44140625" style="378"/>
    <col min="14593" max="14593" width="14.77734375" style="378" customWidth="1"/>
    <col min="14594" max="14594" width="26.77734375" style="378" customWidth="1"/>
    <col min="14595" max="14595" width="15.77734375" style="378" customWidth="1"/>
    <col min="14596" max="14596" width="18.77734375" style="378" customWidth="1"/>
    <col min="14597" max="14597" width="15.33203125" style="378" customWidth="1"/>
    <col min="14598" max="14598" width="18.77734375" style="378" customWidth="1"/>
    <col min="14599" max="14600" width="17.5546875" style="378" customWidth="1"/>
    <col min="14601" max="14601" width="16.88671875" style="378" customWidth="1"/>
    <col min="14602" max="14602" width="17.109375" style="378" customWidth="1"/>
    <col min="14603" max="14848" width="11.44140625" style="378"/>
    <col min="14849" max="14849" width="14.77734375" style="378" customWidth="1"/>
    <col min="14850" max="14850" width="26.77734375" style="378" customWidth="1"/>
    <col min="14851" max="14851" width="15.77734375" style="378" customWidth="1"/>
    <col min="14852" max="14852" width="18.77734375" style="378" customWidth="1"/>
    <col min="14853" max="14853" width="15.33203125" style="378" customWidth="1"/>
    <col min="14854" max="14854" width="18.77734375" style="378" customWidth="1"/>
    <col min="14855" max="14856" width="17.5546875" style="378" customWidth="1"/>
    <col min="14857" max="14857" width="16.88671875" style="378" customWidth="1"/>
    <col min="14858" max="14858" width="17.109375" style="378" customWidth="1"/>
    <col min="14859" max="15104" width="11.44140625" style="378"/>
    <col min="15105" max="15105" width="14.77734375" style="378" customWidth="1"/>
    <col min="15106" max="15106" width="26.77734375" style="378" customWidth="1"/>
    <col min="15107" max="15107" width="15.77734375" style="378" customWidth="1"/>
    <col min="15108" max="15108" width="18.77734375" style="378" customWidth="1"/>
    <col min="15109" max="15109" width="15.33203125" style="378" customWidth="1"/>
    <col min="15110" max="15110" width="18.77734375" style="378" customWidth="1"/>
    <col min="15111" max="15112" width="17.5546875" style="378" customWidth="1"/>
    <col min="15113" max="15113" width="16.88671875" style="378" customWidth="1"/>
    <col min="15114" max="15114" width="17.109375" style="378" customWidth="1"/>
    <col min="15115" max="15360" width="11.44140625" style="378"/>
    <col min="15361" max="15361" width="14.77734375" style="378" customWidth="1"/>
    <col min="15362" max="15362" width="26.77734375" style="378" customWidth="1"/>
    <col min="15363" max="15363" width="15.77734375" style="378" customWidth="1"/>
    <col min="15364" max="15364" width="18.77734375" style="378" customWidth="1"/>
    <col min="15365" max="15365" width="15.33203125" style="378" customWidth="1"/>
    <col min="15366" max="15366" width="18.77734375" style="378" customWidth="1"/>
    <col min="15367" max="15368" width="17.5546875" style="378" customWidth="1"/>
    <col min="15369" max="15369" width="16.88671875" style="378" customWidth="1"/>
    <col min="15370" max="15370" width="17.109375" style="378" customWidth="1"/>
    <col min="15371" max="15616" width="11.44140625" style="378"/>
    <col min="15617" max="15617" width="14.77734375" style="378" customWidth="1"/>
    <col min="15618" max="15618" width="26.77734375" style="378" customWidth="1"/>
    <col min="15619" max="15619" width="15.77734375" style="378" customWidth="1"/>
    <col min="15620" max="15620" width="18.77734375" style="378" customWidth="1"/>
    <col min="15621" max="15621" width="15.33203125" style="378" customWidth="1"/>
    <col min="15622" max="15622" width="18.77734375" style="378" customWidth="1"/>
    <col min="15623" max="15624" width="17.5546875" style="378" customWidth="1"/>
    <col min="15625" max="15625" width="16.88671875" style="378" customWidth="1"/>
    <col min="15626" max="15626" width="17.109375" style="378" customWidth="1"/>
    <col min="15627" max="15872" width="11.44140625" style="378"/>
    <col min="15873" max="15873" width="14.77734375" style="378" customWidth="1"/>
    <col min="15874" max="15874" width="26.77734375" style="378" customWidth="1"/>
    <col min="15875" max="15875" width="15.77734375" style="378" customWidth="1"/>
    <col min="15876" max="15876" width="18.77734375" style="378" customWidth="1"/>
    <col min="15877" max="15877" width="15.33203125" style="378" customWidth="1"/>
    <col min="15878" max="15878" width="18.77734375" style="378" customWidth="1"/>
    <col min="15879" max="15880" width="17.5546875" style="378" customWidth="1"/>
    <col min="15881" max="15881" width="16.88671875" style="378" customWidth="1"/>
    <col min="15882" max="15882" width="17.109375" style="378" customWidth="1"/>
    <col min="15883" max="16128" width="11.44140625" style="378"/>
    <col min="16129" max="16129" width="14.77734375" style="378" customWidth="1"/>
    <col min="16130" max="16130" width="26.77734375" style="378" customWidth="1"/>
    <col min="16131" max="16131" width="15.77734375" style="378" customWidth="1"/>
    <col min="16132" max="16132" width="18.77734375" style="378" customWidth="1"/>
    <col min="16133" max="16133" width="15.33203125" style="378" customWidth="1"/>
    <col min="16134" max="16134" width="18.77734375" style="378" customWidth="1"/>
    <col min="16135" max="16136" width="17.5546875" style="378" customWidth="1"/>
    <col min="16137" max="16137" width="16.88671875" style="378" customWidth="1"/>
    <col min="16138" max="16138" width="17.109375" style="378" customWidth="1"/>
    <col min="16139" max="16384" width="11.44140625" style="378"/>
  </cols>
  <sheetData>
    <row r="1" spans="1:10" ht="20.100000000000001" customHeight="1">
      <c r="A1" s="328" t="s">
        <v>0</v>
      </c>
      <c r="B1" s="329"/>
      <c r="C1" s="329"/>
      <c r="D1" s="329"/>
      <c r="E1" s="377"/>
      <c r="F1" s="377"/>
      <c r="G1" s="377"/>
      <c r="H1" s="377"/>
      <c r="I1" s="377"/>
      <c r="J1" s="377"/>
    </row>
    <row r="2" spans="1:10" ht="20.100000000000001" customHeight="1">
      <c r="A2" s="328" t="s">
        <v>191</v>
      </c>
      <c r="B2" s="329"/>
      <c r="C2" s="329"/>
      <c r="D2" s="329"/>
      <c r="E2" s="377"/>
      <c r="F2" s="377"/>
      <c r="G2" s="377"/>
      <c r="H2" s="377"/>
      <c r="I2" s="377"/>
      <c r="J2" s="377"/>
    </row>
    <row r="3" spans="1:10" ht="20.100000000000001" customHeight="1">
      <c r="A3" s="331"/>
      <c r="B3" s="329"/>
      <c r="C3" s="329"/>
      <c r="D3" s="329"/>
      <c r="E3" s="377"/>
      <c r="F3" s="377"/>
      <c r="G3" s="377"/>
      <c r="H3" s="377"/>
      <c r="I3" s="377"/>
      <c r="J3" s="377"/>
    </row>
    <row r="4" spans="1:10" ht="30" customHeight="1">
      <c r="A4" s="332" t="s">
        <v>1</v>
      </c>
      <c r="B4" s="333"/>
      <c r="C4" s="379"/>
      <c r="D4" s="380"/>
      <c r="F4" s="335" t="s">
        <v>39</v>
      </c>
      <c r="G4" s="336" t="s">
        <v>110</v>
      </c>
      <c r="H4" s="337"/>
      <c r="I4" s="337"/>
      <c r="J4" s="337"/>
    </row>
    <row r="5" spans="1:10" ht="20.100000000000001" customHeight="1">
      <c r="A5" s="338" t="s">
        <v>37</v>
      </c>
      <c r="B5" s="333"/>
      <c r="C5" s="379"/>
      <c r="D5" s="380"/>
      <c r="F5" s="335" t="s">
        <v>40</v>
      </c>
      <c r="G5" s="336" t="s">
        <v>125</v>
      </c>
      <c r="H5" s="337"/>
      <c r="I5" s="337"/>
      <c r="J5" s="339"/>
    </row>
    <row r="6" spans="1:10" s="330" customFormat="1" ht="20.100000000000001" customHeight="1">
      <c r="A6" s="338" t="s">
        <v>35</v>
      </c>
      <c r="B6" s="333"/>
      <c r="C6" s="379"/>
      <c r="D6" s="380"/>
      <c r="F6" s="335" t="s">
        <v>41</v>
      </c>
      <c r="G6" s="336" t="s">
        <v>186</v>
      </c>
      <c r="H6" s="337"/>
      <c r="I6" s="339"/>
      <c r="J6" s="337"/>
    </row>
    <row r="7" spans="1:10" s="330" customFormat="1" ht="20.100000000000001" customHeight="1">
      <c r="A7" s="340" t="s">
        <v>2</v>
      </c>
      <c r="B7" s="333"/>
      <c r="C7" s="379"/>
      <c r="D7" s="380"/>
      <c r="F7" s="335" t="s">
        <v>42</v>
      </c>
      <c r="G7" s="336"/>
      <c r="H7" s="337"/>
      <c r="I7" s="342"/>
      <c r="J7" s="339"/>
    </row>
    <row r="8" spans="1:10" s="330" customFormat="1" ht="20.100000000000001" customHeight="1">
      <c r="A8" s="340" t="s">
        <v>3</v>
      </c>
      <c r="B8" s="333" t="s">
        <v>100</v>
      </c>
      <c r="C8" s="379"/>
      <c r="D8" s="380"/>
      <c r="F8" s="341" t="s">
        <v>108</v>
      </c>
      <c r="G8" s="336"/>
      <c r="H8" s="336"/>
      <c r="I8" s="342"/>
      <c r="J8" s="342"/>
    </row>
    <row r="9" spans="1:10" ht="20.100000000000001" customHeight="1" thickBot="1">
      <c r="A9" s="338"/>
      <c r="B9" s="338"/>
      <c r="C9" s="338"/>
      <c r="D9" s="335"/>
      <c r="E9" s="381"/>
      <c r="F9" s="381"/>
      <c r="G9" s="339"/>
      <c r="H9" s="382"/>
      <c r="I9" s="383"/>
      <c r="J9" s="383"/>
    </row>
    <row r="10" spans="1:10" ht="20.100000000000001" customHeight="1" thickTop="1">
      <c r="A10" s="384" t="s">
        <v>4</v>
      </c>
      <c r="B10" s="385"/>
      <c r="C10" s="385"/>
      <c r="D10" s="385"/>
      <c r="E10" s="386"/>
      <c r="F10" s="344" t="s">
        <v>112</v>
      </c>
      <c r="G10" s="387" t="s">
        <v>113</v>
      </c>
      <c r="H10" s="387" t="s">
        <v>141</v>
      </c>
      <c r="I10" s="387" t="s">
        <v>142</v>
      </c>
      <c r="J10" s="387" t="s">
        <v>133</v>
      </c>
    </row>
    <row r="11" spans="1:10" ht="20.100000000000001" customHeight="1" thickBot="1">
      <c r="A11" s="388" t="s">
        <v>5</v>
      </c>
      <c r="B11" s="608" t="s">
        <v>6</v>
      </c>
      <c r="C11" s="609"/>
      <c r="D11" s="609"/>
      <c r="E11" s="610"/>
      <c r="F11" s="389" t="s">
        <v>7</v>
      </c>
      <c r="G11" s="389" t="s">
        <v>7</v>
      </c>
      <c r="H11" s="389" t="s">
        <v>7</v>
      </c>
      <c r="I11" s="389" t="s">
        <v>7</v>
      </c>
      <c r="J11" s="389" t="s">
        <v>134</v>
      </c>
    </row>
    <row r="12" spans="1:10" s="396" customFormat="1" ht="30" customHeight="1" thickTop="1">
      <c r="A12" s="390" t="s">
        <v>8</v>
      </c>
      <c r="B12" s="391" t="s">
        <v>48</v>
      </c>
      <c r="C12" s="391"/>
      <c r="D12" s="392"/>
      <c r="E12" s="392"/>
      <c r="F12" s="393"/>
      <c r="G12" s="394"/>
      <c r="H12" s="394"/>
      <c r="I12" s="394"/>
      <c r="J12" s="395">
        <f>F12+G12+H12+I12</f>
        <v>0</v>
      </c>
    </row>
    <row r="13" spans="1:10" ht="24.95" customHeight="1">
      <c r="A13" s="397"/>
      <c r="B13" s="398" t="s">
        <v>87</v>
      </c>
      <c r="C13" s="398"/>
      <c r="D13" s="399"/>
      <c r="E13" s="399"/>
      <c r="F13" s="400"/>
      <c r="G13" s="395"/>
      <c r="H13" s="395"/>
      <c r="I13" s="395"/>
      <c r="J13" s="395">
        <f t="shared" ref="J13:J80" si="0">F13+G13+H13+I13</f>
        <v>0</v>
      </c>
    </row>
    <row r="14" spans="1:10" ht="24.95" customHeight="1">
      <c r="A14" s="397"/>
      <c r="B14" s="398" t="s">
        <v>88</v>
      </c>
      <c r="C14" s="398"/>
      <c r="D14" s="399"/>
      <c r="E14" s="399"/>
      <c r="F14" s="400"/>
      <c r="G14" s="395"/>
      <c r="H14" s="395"/>
      <c r="I14" s="395"/>
      <c r="J14" s="395">
        <f t="shared" si="0"/>
        <v>0</v>
      </c>
    </row>
    <row r="15" spans="1:10" ht="24.95" customHeight="1">
      <c r="A15" s="397"/>
      <c r="B15" s="398" t="s">
        <v>135</v>
      </c>
      <c r="C15" s="398"/>
      <c r="D15" s="399"/>
      <c r="E15" s="399"/>
      <c r="F15" s="400"/>
      <c r="G15" s="395"/>
      <c r="H15" s="395"/>
      <c r="I15" s="395"/>
      <c r="J15" s="395">
        <f t="shared" si="0"/>
        <v>0</v>
      </c>
    </row>
    <row r="16" spans="1:10" ht="24.95" customHeight="1">
      <c r="A16" s="397"/>
      <c r="B16" s="398" t="s">
        <v>89</v>
      </c>
      <c r="C16" s="398"/>
      <c r="D16" s="399"/>
      <c r="E16" s="399"/>
      <c r="F16" s="400"/>
      <c r="G16" s="395"/>
      <c r="H16" s="395"/>
      <c r="I16" s="395"/>
      <c r="J16" s="395">
        <f t="shared" si="0"/>
        <v>0</v>
      </c>
    </row>
    <row r="17" spans="1:10" ht="24.95" customHeight="1">
      <c r="A17" s="397"/>
      <c r="B17" s="398"/>
      <c r="C17" s="398"/>
      <c r="D17" s="399"/>
      <c r="E17" s="399"/>
      <c r="F17" s="400"/>
      <c r="G17" s="395"/>
      <c r="H17" s="395"/>
      <c r="I17" s="395"/>
      <c r="J17" s="395">
        <f t="shared" si="0"/>
        <v>0</v>
      </c>
    </row>
    <row r="18" spans="1:10" ht="24.95" customHeight="1">
      <c r="A18" s="397"/>
      <c r="B18" s="398" t="s">
        <v>49</v>
      </c>
      <c r="C18" s="398"/>
      <c r="D18" s="399"/>
      <c r="E18" s="399"/>
      <c r="F18" s="400"/>
      <c r="G18" s="395"/>
      <c r="H18" s="395"/>
      <c r="I18" s="395"/>
      <c r="J18" s="395">
        <f t="shared" si="0"/>
        <v>0</v>
      </c>
    </row>
    <row r="19" spans="1:10" ht="24.95" customHeight="1">
      <c r="A19" s="401"/>
      <c r="B19" s="402"/>
      <c r="C19" s="402"/>
      <c r="D19" s="403"/>
      <c r="E19" s="404"/>
      <c r="F19" s="405"/>
      <c r="G19" s="406"/>
      <c r="H19" s="406"/>
      <c r="I19" s="407"/>
      <c r="J19" s="407">
        <f t="shared" si="0"/>
        <v>0</v>
      </c>
    </row>
    <row r="20" spans="1:10" ht="24.95" customHeight="1">
      <c r="A20" s="401"/>
      <c r="B20" s="402"/>
      <c r="C20" s="402"/>
      <c r="D20" s="403"/>
      <c r="E20" s="403"/>
      <c r="F20" s="400"/>
      <c r="G20" s="395"/>
      <c r="H20" s="395"/>
      <c r="I20" s="395"/>
      <c r="J20" s="395">
        <f t="shared" si="0"/>
        <v>0</v>
      </c>
    </row>
    <row r="21" spans="1:10" ht="24.95" customHeight="1">
      <c r="A21" s="401"/>
      <c r="B21" s="402"/>
      <c r="C21" s="402"/>
      <c r="D21" s="403"/>
      <c r="E21" s="403"/>
      <c r="F21" s="400"/>
      <c r="G21" s="395"/>
      <c r="H21" s="395"/>
      <c r="I21" s="395"/>
      <c r="J21" s="395">
        <f t="shared" si="0"/>
        <v>0</v>
      </c>
    </row>
    <row r="22" spans="1:10" ht="24.95" customHeight="1">
      <c r="A22" s="401"/>
      <c r="B22" s="408"/>
      <c r="C22" s="408"/>
      <c r="D22" s="409"/>
      <c r="E22" s="409"/>
      <c r="F22" s="400"/>
      <c r="G22" s="395"/>
      <c r="H22" s="395"/>
      <c r="I22" s="395"/>
      <c r="J22" s="395">
        <f t="shared" si="0"/>
        <v>0</v>
      </c>
    </row>
    <row r="23" spans="1:10" ht="24.95" customHeight="1">
      <c r="A23" s="397"/>
      <c r="B23" s="398" t="s">
        <v>50</v>
      </c>
      <c r="C23" s="398"/>
      <c r="D23" s="399"/>
      <c r="E23" s="399"/>
      <c r="F23" s="400"/>
      <c r="G23" s="395"/>
      <c r="H23" s="395"/>
      <c r="I23" s="395"/>
      <c r="J23" s="395">
        <f t="shared" si="0"/>
        <v>0</v>
      </c>
    </row>
    <row r="24" spans="1:10" ht="24.95" customHeight="1">
      <c r="A24" s="397"/>
      <c r="B24" s="410"/>
      <c r="C24" s="410"/>
      <c r="D24" s="411"/>
      <c r="E24" s="411"/>
      <c r="F24" s="400"/>
      <c r="G24" s="395"/>
      <c r="H24" s="395"/>
      <c r="I24" s="395"/>
      <c r="J24" s="395">
        <f t="shared" si="0"/>
        <v>0</v>
      </c>
    </row>
    <row r="25" spans="1:10" ht="24.95" customHeight="1">
      <c r="A25" s="397"/>
      <c r="B25" s="412"/>
      <c r="C25" s="410"/>
      <c r="D25" s="411"/>
      <c r="E25" s="411"/>
      <c r="F25" s="400"/>
      <c r="G25" s="395"/>
      <c r="H25" s="395"/>
      <c r="I25" s="395"/>
      <c r="J25" s="395">
        <f t="shared" si="0"/>
        <v>0</v>
      </c>
    </row>
    <row r="26" spans="1:10" ht="24.95" customHeight="1">
      <c r="A26" s="397"/>
      <c r="B26" s="413"/>
      <c r="C26" s="410"/>
      <c r="D26" s="411"/>
      <c r="E26" s="411"/>
      <c r="F26" s="400"/>
      <c r="G26" s="395"/>
      <c r="H26" s="395"/>
      <c r="I26" s="395"/>
      <c r="J26" s="395">
        <f t="shared" si="0"/>
        <v>0</v>
      </c>
    </row>
    <row r="27" spans="1:10" ht="24.95" customHeight="1">
      <c r="A27" s="397"/>
      <c r="B27" s="410"/>
      <c r="C27" s="410"/>
      <c r="D27" s="411"/>
      <c r="E27" s="411"/>
      <c r="F27" s="400"/>
      <c r="G27" s="395"/>
      <c r="H27" s="395"/>
      <c r="I27" s="395"/>
      <c r="J27" s="395">
        <f t="shared" si="0"/>
        <v>0</v>
      </c>
    </row>
    <row r="28" spans="1:10" ht="24.95" customHeight="1">
      <c r="A28" s="397"/>
      <c r="B28" s="410"/>
      <c r="C28" s="410"/>
      <c r="D28" s="411"/>
      <c r="E28" s="411"/>
      <c r="F28" s="400"/>
      <c r="G28" s="395"/>
      <c r="H28" s="395"/>
      <c r="I28" s="395"/>
      <c r="J28" s="395">
        <f t="shared" si="0"/>
        <v>0</v>
      </c>
    </row>
    <row r="29" spans="1:10" ht="24.95" customHeight="1">
      <c r="A29" s="397"/>
      <c r="B29" s="398" t="s">
        <v>51</v>
      </c>
      <c r="C29" s="398"/>
      <c r="D29" s="399"/>
      <c r="E29" s="399"/>
      <c r="F29" s="400"/>
      <c r="G29" s="395"/>
      <c r="H29" s="395"/>
      <c r="I29" s="395"/>
      <c r="J29" s="395">
        <f t="shared" si="0"/>
        <v>0</v>
      </c>
    </row>
    <row r="30" spans="1:10" ht="24.95" customHeight="1">
      <c r="A30" s="397"/>
      <c r="B30" s="611"/>
      <c r="C30" s="612"/>
      <c r="D30" s="612"/>
      <c r="E30" s="613"/>
      <c r="F30" s="400"/>
      <c r="G30" s="395"/>
      <c r="H30" s="395"/>
      <c r="I30" s="395"/>
      <c r="J30" s="395">
        <f t="shared" si="0"/>
        <v>0</v>
      </c>
    </row>
    <row r="31" spans="1:10" ht="24.95" customHeight="1">
      <c r="A31" s="397"/>
      <c r="B31" s="410"/>
      <c r="C31" s="410"/>
      <c r="D31" s="411"/>
      <c r="E31" s="411"/>
      <c r="F31" s="400"/>
      <c r="G31" s="395"/>
      <c r="H31" s="395"/>
      <c r="I31" s="395"/>
      <c r="J31" s="395">
        <f t="shared" si="0"/>
        <v>0</v>
      </c>
    </row>
    <row r="32" spans="1:10" ht="24.95" customHeight="1">
      <c r="A32" s="397"/>
      <c r="B32" s="410"/>
      <c r="C32" s="410"/>
      <c r="D32" s="411"/>
      <c r="E32" s="411"/>
      <c r="F32" s="400"/>
      <c r="G32" s="395"/>
      <c r="H32" s="395"/>
      <c r="I32" s="395"/>
      <c r="J32" s="395">
        <f t="shared" si="0"/>
        <v>0</v>
      </c>
    </row>
    <row r="33" spans="1:10" ht="24.95" customHeight="1">
      <c r="A33" s="397"/>
      <c r="B33" s="410"/>
      <c r="C33" s="410"/>
      <c r="D33" s="411"/>
      <c r="E33" s="411"/>
      <c r="F33" s="400"/>
      <c r="G33" s="395"/>
      <c r="H33" s="395"/>
      <c r="I33" s="395"/>
      <c r="J33" s="395">
        <f t="shared" si="0"/>
        <v>0</v>
      </c>
    </row>
    <row r="34" spans="1:10" ht="24.95" customHeight="1">
      <c r="A34" s="397"/>
      <c r="B34" s="398" t="s">
        <v>52</v>
      </c>
      <c r="C34" s="398"/>
      <c r="D34" s="399"/>
      <c r="E34" s="399"/>
      <c r="F34" s="400"/>
      <c r="G34" s="395"/>
      <c r="H34" s="395"/>
      <c r="I34" s="395"/>
      <c r="J34" s="395">
        <f t="shared" si="0"/>
        <v>0</v>
      </c>
    </row>
    <row r="35" spans="1:10" ht="24.95" customHeight="1">
      <c r="A35" s="397"/>
      <c r="B35" s="410"/>
      <c r="C35" s="410"/>
      <c r="D35" s="411"/>
      <c r="E35" s="411"/>
      <c r="F35" s="400"/>
      <c r="G35" s="395"/>
      <c r="H35" s="395"/>
      <c r="I35" s="395"/>
      <c r="J35" s="395">
        <f t="shared" si="0"/>
        <v>0</v>
      </c>
    </row>
    <row r="36" spans="1:10" ht="24.95" customHeight="1">
      <c r="A36" s="397"/>
      <c r="B36" s="412"/>
      <c r="C36" s="410"/>
      <c r="D36" s="411"/>
      <c r="E36" s="411"/>
      <c r="F36" s="400"/>
      <c r="G36" s="395"/>
      <c r="H36" s="395"/>
      <c r="I36" s="395"/>
      <c r="J36" s="395">
        <f t="shared" si="0"/>
        <v>0</v>
      </c>
    </row>
    <row r="37" spans="1:10" ht="24.95" customHeight="1">
      <c r="A37" s="397"/>
      <c r="B37" s="413"/>
      <c r="C37" s="410"/>
      <c r="D37" s="411"/>
      <c r="E37" s="411"/>
      <c r="F37" s="400"/>
      <c r="G37" s="395"/>
      <c r="H37" s="395"/>
      <c r="I37" s="395"/>
      <c r="J37" s="395">
        <f t="shared" si="0"/>
        <v>0</v>
      </c>
    </row>
    <row r="38" spans="1:10" ht="24.95" customHeight="1">
      <c r="A38" s="397"/>
      <c r="B38" s="410"/>
      <c r="C38" s="410"/>
      <c r="D38" s="411"/>
      <c r="E38" s="411"/>
      <c r="F38" s="400"/>
      <c r="G38" s="395"/>
      <c r="H38" s="395"/>
      <c r="I38" s="395"/>
      <c r="J38" s="395">
        <f t="shared" si="0"/>
        <v>0</v>
      </c>
    </row>
    <row r="39" spans="1:10" ht="24.95" customHeight="1">
      <c r="A39" s="397"/>
      <c r="B39" s="410"/>
      <c r="C39" s="410"/>
      <c r="D39" s="411"/>
      <c r="E39" s="411"/>
      <c r="F39" s="400"/>
      <c r="G39" s="395"/>
      <c r="H39" s="395"/>
      <c r="I39" s="395"/>
      <c r="J39" s="395">
        <f t="shared" si="0"/>
        <v>0</v>
      </c>
    </row>
    <row r="40" spans="1:10" ht="24.95" customHeight="1" thickBot="1">
      <c r="A40" s="397"/>
      <c r="B40" s="398" t="s">
        <v>90</v>
      </c>
      <c r="C40" s="414"/>
      <c r="D40" s="399"/>
      <c r="E40" s="415"/>
      <c r="F40" s="400"/>
      <c r="G40" s="395"/>
      <c r="H40" s="395"/>
      <c r="I40" s="395"/>
      <c r="J40" s="395">
        <f t="shared" si="0"/>
        <v>0</v>
      </c>
    </row>
    <row r="41" spans="1:10" ht="24.95" customHeight="1" thickTop="1" thickBot="1">
      <c r="A41" s="416"/>
      <c r="B41" s="414" t="s">
        <v>128</v>
      </c>
      <c r="C41" s="417">
        <v>0</v>
      </c>
      <c r="D41" s="418" t="s">
        <v>53</v>
      </c>
      <c r="E41" s="419">
        <v>0</v>
      </c>
      <c r="F41" s="420">
        <f>C41*E41</f>
        <v>0</v>
      </c>
      <c r="G41" s="421"/>
      <c r="H41" s="421"/>
      <c r="I41" s="421"/>
      <c r="J41" s="395">
        <f t="shared" si="0"/>
        <v>0</v>
      </c>
    </row>
    <row r="42" spans="1:10" ht="24.95" customHeight="1" thickTop="1" thickBot="1">
      <c r="A42" s="416"/>
      <c r="B42" s="414" t="s">
        <v>129</v>
      </c>
      <c r="C42" s="417">
        <v>0</v>
      </c>
      <c r="D42" s="418" t="s">
        <v>53</v>
      </c>
      <c r="E42" s="419">
        <v>0</v>
      </c>
      <c r="F42" s="420"/>
      <c r="G42" s="421">
        <f>C42*E42</f>
        <v>0</v>
      </c>
      <c r="H42" s="421"/>
      <c r="I42" s="421"/>
      <c r="J42" s="421">
        <f t="shared" si="0"/>
        <v>0</v>
      </c>
    </row>
    <row r="43" spans="1:10" ht="24.95" customHeight="1" thickTop="1" thickBot="1">
      <c r="A43" s="416"/>
      <c r="B43" s="414" t="s">
        <v>145</v>
      </c>
      <c r="C43" s="417">
        <v>0</v>
      </c>
      <c r="D43" s="418" t="s">
        <v>53</v>
      </c>
      <c r="E43" s="419">
        <v>0</v>
      </c>
      <c r="F43" s="420"/>
      <c r="G43" s="421"/>
      <c r="H43" s="421">
        <f>C43*E43</f>
        <v>0</v>
      </c>
      <c r="I43" s="421"/>
      <c r="J43" s="421">
        <f t="shared" si="0"/>
        <v>0</v>
      </c>
    </row>
    <row r="44" spans="1:10" ht="24.95" customHeight="1" thickTop="1" thickBot="1">
      <c r="A44" s="416"/>
      <c r="B44" s="414" t="s">
        <v>143</v>
      </c>
      <c r="C44" s="417">
        <v>0</v>
      </c>
      <c r="D44" s="418" t="s">
        <v>53</v>
      </c>
      <c r="E44" s="419">
        <v>0</v>
      </c>
      <c r="F44" s="420"/>
      <c r="G44" s="421"/>
      <c r="H44" s="421"/>
      <c r="I44" s="421">
        <f>C44*E44</f>
        <v>0</v>
      </c>
      <c r="J44" s="421">
        <f t="shared" si="0"/>
        <v>0</v>
      </c>
    </row>
    <row r="45" spans="1:10" ht="24.95" customHeight="1" thickTop="1" thickBot="1">
      <c r="A45" s="397"/>
      <c r="B45" s="414" t="s">
        <v>130</v>
      </c>
      <c r="C45" s="417">
        <v>0</v>
      </c>
      <c r="D45" s="418" t="s">
        <v>53</v>
      </c>
      <c r="E45" s="419">
        <v>0</v>
      </c>
      <c r="F45" s="420">
        <f>C45*E45</f>
        <v>0</v>
      </c>
      <c r="G45" s="421"/>
      <c r="H45" s="421"/>
      <c r="I45" s="421"/>
      <c r="J45" s="421">
        <f t="shared" si="0"/>
        <v>0</v>
      </c>
    </row>
    <row r="46" spans="1:10" ht="24.95" customHeight="1" thickTop="1" thickBot="1">
      <c r="A46" s="401"/>
      <c r="B46" s="414" t="s">
        <v>131</v>
      </c>
      <c r="C46" s="417">
        <v>0</v>
      </c>
      <c r="D46" s="418" t="s">
        <v>53</v>
      </c>
      <c r="E46" s="419">
        <v>0</v>
      </c>
      <c r="F46" s="420"/>
      <c r="G46" s="421">
        <f>C46*E46</f>
        <v>0</v>
      </c>
      <c r="H46" s="421"/>
      <c r="I46" s="421"/>
      <c r="J46" s="421">
        <f t="shared" si="0"/>
        <v>0</v>
      </c>
    </row>
    <row r="47" spans="1:10" ht="24.95" customHeight="1" thickTop="1" thickBot="1">
      <c r="A47" s="401"/>
      <c r="B47" s="414" t="s">
        <v>144</v>
      </c>
      <c r="C47" s="417">
        <v>0</v>
      </c>
      <c r="D47" s="418" t="s">
        <v>53</v>
      </c>
      <c r="E47" s="419">
        <v>0</v>
      </c>
      <c r="F47" s="420"/>
      <c r="G47" s="421"/>
      <c r="H47" s="421">
        <f>C47*E47</f>
        <v>0</v>
      </c>
      <c r="I47" s="421"/>
      <c r="J47" s="421">
        <f t="shared" si="0"/>
        <v>0</v>
      </c>
    </row>
    <row r="48" spans="1:10" ht="24.95" customHeight="1" thickTop="1" thickBot="1">
      <c r="A48" s="401"/>
      <c r="B48" s="414" t="s">
        <v>146</v>
      </c>
      <c r="C48" s="417">
        <v>0</v>
      </c>
      <c r="D48" s="418" t="s">
        <v>53</v>
      </c>
      <c r="E48" s="419">
        <v>0</v>
      </c>
      <c r="F48" s="420"/>
      <c r="G48" s="421"/>
      <c r="H48" s="421"/>
      <c r="I48" s="421">
        <f>C48*E48</f>
        <v>0</v>
      </c>
      <c r="J48" s="421">
        <f t="shared" si="0"/>
        <v>0</v>
      </c>
    </row>
    <row r="49" spans="1:15" ht="24.95" customHeight="1" thickTop="1">
      <c r="A49" s="401"/>
      <c r="B49" s="413"/>
      <c r="C49" s="410"/>
      <c r="D49" s="411"/>
      <c r="E49" s="411"/>
      <c r="F49" s="400"/>
      <c r="G49" s="395"/>
      <c r="H49" s="395"/>
      <c r="I49" s="395"/>
      <c r="J49" s="395">
        <f t="shared" si="0"/>
        <v>0</v>
      </c>
    </row>
    <row r="50" spans="1:15" ht="24.95" customHeight="1" thickBot="1">
      <c r="A50" s="397"/>
      <c r="B50" s="422" t="s">
        <v>91</v>
      </c>
      <c r="C50" s="414"/>
      <c r="D50" s="399"/>
      <c r="E50" s="415"/>
      <c r="F50" s="420"/>
      <c r="G50" s="421"/>
      <c r="H50" s="421"/>
      <c r="I50" s="421"/>
      <c r="J50" s="421">
        <f t="shared" si="0"/>
        <v>0</v>
      </c>
    </row>
    <row r="51" spans="1:15" ht="24.95" customHeight="1" thickTop="1" thickBot="1">
      <c r="A51" s="401"/>
      <c r="B51" s="414" t="s">
        <v>128</v>
      </c>
      <c r="C51" s="417">
        <v>0</v>
      </c>
      <c r="D51" s="418" t="s">
        <v>53</v>
      </c>
      <c r="E51" s="419">
        <v>0</v>
      </c>
      <c r="F51" s="420">
        <f>C51*E51</f>
        <v>0</v>
      </c>
      <c r="G51" s="421"/>
      <c r="H51" s="421"/>
      <c r="I51" s="421"/>
      <c r="J51" s="421">
        <f t="shared" si="0"/>
        <v>0</v>
      </c>
      <c r="K51" s="423"/>
      <c r="L51" s="423"/>
      <c r="M51" s="423"/>
      <c r="N51" s="423"/>
      <c r="O51" s="423"/>
    </row>
    <row r="52" spans="1:15" ht="24.95" customHeight="1" thickTop="1" thickBot="1">
      <c r="A52" s="397"/>
      <c r="B52" s="414" t="s">
        <v>129</v>
      </c>
      <c r="C52" s="417">
        <v>0</v>
      </c>
      <c r="D52" s="418" t="s">
        <v>53</v>
      </c>
      <c r="E52" s="419">
        <v>0</v>
      </c>
      <c r="F52" s="420"/>
      <c r="G52" s="421">
        <f>C52*E52</f>
        <v>0</v>
      </c>
      <c r="H52" s="421"/>
      <c r="I52" s="421"/>
      <c r="J52" s="421">
        <f t="shared" si="0"/>
        <v>0</v>
      </c>
      <c r="K52" s="423"/>
      <c r="L52" s="423"/>
      <c r="M52" s="423"/>
      <c r="N52" s="423"/>
      <c r="O52" s="423"/>
    </row>
    <row r="53" spans="1:15" ht="24.95" customHeight="1" thickTop="1" thickBot="1">
      <c r="A53" s="397"/>
      <c r="B53" s="414" t="s">
        <v>145</v>
      </c>
      <c r="C53" s="417">
        <v>0</v>
      </c>
      <c r="D53" s="418"/>
      <c r="E53" s="419">
        <v>0</v>
      </c>
      <c r="F53" s="420"/>
      <c r="G53" s="421"/>
      <c r="H53" s="421">
        <f>C53*E53</f>
        <v>0</v>
      </c>
      <c r="I53" s="421"/>
      <c r="J53" s="421">
        <f t="shared" si="0"/>
        <v>0</v>
      </c>
      <c r="K53" s="423"/>
      <c r="L53" s="423"/>
      <c r="M53" s="423"/>
      <c r="N53" s="423"/>
      <c r="O53" s="423"/>
    </row>
    <row r="54" spans="1:15" ht="24.95" customHeight="1" thickTop="1" thickBot="1">
      <c r="A54" s="397"/>
      <c r="B54" s="414" t="s">
        <v>143</v>
      </c>
      <c r="C54" s="417">
        <v>0</v>
      </c>
      <c r="D54" s="418" t="s">
        <v>53</v>
      </c>
      <c r="E54" s="419">
        <v>0</v>
      </c>
      <c r="F54" s="420"/>
      <c r="G54" s="421"/>
      <c r="H54" s="421"/>
      <c r="I54" s="421">
        <f>C54*E54</f>
        <v>0</v>
      </c>
      <c r="J54" s="421">
        <f t="shared" si="0"/>
        <v>0</v>
      </c>
      <c r="K54" s="423"/>
      <c r="L54" s="423"/>
      <c r="M54" s="423"/>
      <c r="N54" s="423"/>
      <c r="O54" s="423"/>
    </row>
    <row r="55" spans="1:15" ht="24.95" customHeight="1" thickTop="1" thickBot="1">
      <c r="A55" s="397"/>
      <c r="B55" s="414" t="s">
        <v>130</v>
      </c>
      <c r="C55" s="417">
        <v>0</v>
      </c>
      <c r="D55" s="418" t="s">
        <v>53</v>
      </c>
      <c r="E55" s="419">
        <v>0</v>
      </c>
      <c r="F55" s="420">
        <f>C55*E55</f>
        <v>0</v>
      </c>
      <c r="G55" s="421"/>
      <c r="H55" s="421"/>
      <c r="I55" s="421"/>
      <c r="J55" s="421">
        <f t="shared" si="0"/>
        <v>0</v>
      </c>
      <c r="K55" s="423"/>
      <c r="L55" s="423"/>
      <c r="M55" s="423"/>
      <c r="N55" s="423"/>
      <c r="O55" s="423"/>
    </row>
    <row r="56" spans="1:15" ht="24.95" customHeight="1" thickTop="1" thickBot="1">
      <c r="A56" s="397"/>
      <c r="B56" s="414" t="s">
        <v>131</v>
      </c>
      <c r="C56" s="417">
        <v>0</v>
      </c>
      <c r="D56" s="418" t="s">
        <v>53</v>
      </c>
      <c r="E56" s="419">
        <v>0</v>
      </c>
      <c r="F56" s="420"/>
      <c r="G56" s="421">
        <f>C56*E56</f>
        <v>0</v>
      </c>
      <c r="H56" s="421"/>
      <c r="I56" s="421"/>
      <c r="J56" s="421">
        <f t="shared" si="0"/>
        <v>0</v>
      </c>
      <c r="K56" s="423"/>
      <c r="L56" s="423"/>
      <c r="M56" s="423"/>
      <c r="N56" s="423"/>
      <c r="O56" s="423"/>
    </row>
    <row r="57" spans="1:15" ht="24.95" customHeight="1" thickTop="1" thickBot="1">
      <c r="A57" s="397"/>
      <c r="B57" s="414" t="s">
        <v>144</v>
      </c>
      <c r="C57" s="417">
        <v>0</v>
      </c>
      <c r="D57" s="418" t="s">
        <v>53</v>
      </c>
      <c r="E57" s="419">
        <v>0</v>
      </c>
      <c r="F57" s="420"/>
      <c r="G57" s="421"/>
      <c r="H57" s="421">
        <f>C57*E57</f>
        <v>0</v>
      </c>
      <c r="I57" s="421"/>
      <c r="J57" s="421">
        <f t="shared" si="0"/>
        <v>0</v>
      </c>
      <c r="K57" s="423"/>
      <c r="L57" s="423"/>
      <c r="M57" s="423"/>
      <c r="N57" s="423"/>
      <c r="O57" s="423"/>
    </row>
    <row r="58" spans="1:15" ht="24.95" customHeight="1" thickTop="1" thickBot="1">
      <c r="A58" s="397"/>
      <c r="B58" s="414" t="s">
        <v>146</v>
      </c>
      <c r="C58" s="417">
        <v>0</v>
      </c>
      <c r="D58" s="418" t="s">
        <v>53</v>
      </c>
      <c r="E58" s="419">
        <v>0</v>
      </c>
      <c r="F58" s="420"/>
      <c r="G58" s="421"/>
      <c r="H58" s="421"/>
      <c r="I58" s="421">
        <f>C58*E58</f>
        <v>0</v>
      </c>
      <c r="J58" s="421">
        <f t="shared" si="0"/>
        <v>0</v>
      </c>
      <c r="K58" s="423"/>
      <c r="L58" s="423"/>
      <c r="M58" s="423"/>
      <c r="N58" s="423"/>
      <c r="O58" s="423"/>
    </row>
    <row r="59" spans="1:15" ht="24.95" customHeight="1" thickTop="1">
      <c r="A59" s="397"/>
      <c r="B59" s="410"/>
      <c r="C59" s="410"/>
      <c r="D59" s="411"/>
      <c r="E59" s="411"/>
      <c r="F59" s="400"/>
      <c r="G59" s="395"/>
      <c r="H59" s="395"/>
      <c r="I59" s="395"/>
      <c r="J59" s="395">
        <f t="shared" si="0"/>
        <v>0</v>
      </c>
      <c r="K59" s="423"/>
      <c r="L59" s="423"/>
      <c r="M59" s="423"/>
      <c r="N59" s="423"/>
      <c r="O59" s="423"/>
    </row>
    <row r="60" spans="1:15" ht="24.95" customHeight="1">
      <c r="A60" s="397"/>
      <c r="B60" s="398" t="s">
        <v>54</v>
      </c>
      <c r="C60" s="398"/>
      <c r="D60" s="399"/>
      <c r="E60" s="399"/>
      <c r="F60" s="420"/>
      <c r="G60" s="421"/>
      <c r="H60" s="421"/>
      <c r="I60" s="421"/>
      <c r="J60" s="421">
        <f t="shared" si="0"/>
        <v>0</v>
      </c>
      <c r="K60" s="423"/>
      <c r="L60" s="423"/>
      <c r="M60" s="423"/>
      <c r="N60" s="423"/>
      <c r="O60" s="423"/>
    </row>
    <row r="61" spans="1:15" ht="24.95" customHeight="1">
      <c r="A61" s="397"/>
      <c r="B61" s="398"/>
      <c r="C61" s="398"/>
      <c r="D61" s="399"/>
      <c r="E61" s="399"/>
      <c r="F61" s="420"/>
      <c r="G61" s="421"/>
      <c r="H61" s="421"/>
      <c r="I61" s="421"/>
      <c r="J61" s="421">
        <f t="shared" si="0"/>
        <v>0</v>
      </c>
      <c r="K61" s="423"/>
      <c r="L61" s="423"/>
      <c r="M61" s="423"/>
      <c r="N61" s="423"/>
      <c r="O61" s="423"/>
    </row>
    <row r="62" spans="1:15" ht="24.95" customHeight="1">
      <c r="A62" s="397"/>
      <c r="B62" s="398"/>
      <c r="C62" s="398"/>
      <c r="D62" s="399"/>
      <c r="E62" s="399"/>
      <c r="F62" s="420"/>
      <c r="G62" s="421"/>
      <c r="H62" s="421"/>
      <c r="I62" s="421"/>
      <c r="J62" s="421">
        <f t="shared" si="0"/>
        <v>0</v>
      </c>
      <c r="K62" s="423"/>
      <c r="L62" s="423"/>
      <c r="M62" s="423"/>
      <c r="N62" s="423"/>
      <c r="O62" s="423"/>
    </row>
    <row r="63" spans="1:15" ht="26.45" customHeight="1">
      <c r="A63" s="397"/>
      <c r="B63" s="410"/>
      <c r="C63" s="410"/>
      <c r="D63" s="411"/>
      <c r="E63" s="411"/>
      <c r="F63" s="400"/>
      <c r="G63" s="395"/>
      <c r="H63" s="395"/>
      <c r="I63" s="395"/>
      <c r="J63" s="395">
        <f t="shared" si="0"/>
        <v>0</v>
      </c>
      <c r="K63" s="423"/>
      <c r="L63" s="423"/>
      <c r="M63" s="423"/>
      <c r="N63" s="423"/>
      <c r="O63" s="423"/>
    </row>
    <row r="64" spans="1:15" ht="24.95" customHeight="1">
      <c r="A64" s="397"/>
      <c r="B64" s="410"/>
      <c r="C64" s="410"/>
      <c r="D64" s="411"/>
      <c r="E64" s="411"/>
      <c r="F64" s="400"/>
      <c r="G64" s="395"/>
      <c r="H64" s="395"/>
      <c r="I64" s="395"/>
      <c r="J64" s="395">
        <f t="shared" si="0"/>
        <v>0</v>
      </c>
      <c r="K64" s="423"/>
      <c r="L64" s="423"/>
      <c r="M64" s="423"/>
      <c r="N64" s="423"/>
      <c r="O64" s="423"/>
    </row>
    <row r="65" spans="1:15" ht="30" customHeight="1">
      <c r="A65" s="397"/>
      <c r="B65" s="424" t="s">
        <v>55</v>
      </c>
      <c r="C65" s="398"/>
      <c r="D65" s="425"/>
      <c r="E65" s="426"/>
      <c r="F65" s="427">
        <f>SUM(F12:F64)</f>
        <v>0</v>
      </c>
      <c r="G65" s="428">
        <f>SUM(G12:G64)</f>
        <v>0</v>
      </c>
      <c r="H65" s="428">
        <f>SUM(H12:H64)</f>
        <v>0</v>
      </c>
      <c r="I65" s="428">
        <f>SUM(I12:I64)</f>
        <v>0</v>
      </c>
      <c r="J65" s="428">
        <f>SUM(J12:J64)</f>
        <v>0</v>
      </c>
      <c r="K65" s="423"/>
      <c r="L65" s="423"/>
      <c r="M65" s="423"/>
      <c r="N65" s="423"/>
      <c r="O65" s="423"/>
    </row>
    <row r="66" spans="1:15" s="396" customFormat="1" ht="30" customHeight="1">
      <c r="A66" s="390" t="s">
        <v>10</v>
      </c>
      <c r="B66" s="391" t="s">
        <v>56</v>
      </c>
      <c r="C66" s="391"/>
      <c r="D66" s="392"/>
      <c r="E66" s="392"/>
      <c r="F66" s="429"/>
      <c r="G66" s="430"/>
      <c r="H66" s="430"/>
      <c r="I66" s="430"/>
      <c r="J66" s="395">
        <f t="shared" si="0"/>
        <v>0</v>
      </c>
      <c r="K66" s="431"/>
      <c r="L66" s="431"/>
      <c r="M66" s="431"/>
      <c r="N66" s="431"/>
      <c r="O66" s="431"/>
    </row>
    <row r="67" spans="1:15" ht="24.95" customHeight="1">
      <c r="A67" s="397"/>
      <c r="B67" s="432" t="s">
        <v>101</v>
      </c>
      <c r="C67" s="410"/>
      <c r="D67" s="411"/>
      <c r="E67" s="433"/>
      <c r="F67" s="400"/>
      <c r="G67" s="395"/>
      <c r="H67" s="395"/>
      <c r="I67" s="395"/>
      <c r="J67" s="395">
        <f t="shared" si="0"/>
        <v>0</v>
      </c>
      <c r="K67" s="423"/>
      <c r="L67" s="423"/>
      <c r="M67" s="423"/>
      <c r="N67" s="423"/>
      <c r="O67" s="423"/>
    </row>
    <row r="68" spans="1:15" ht="24.95" customHeight="1">
      <c r="A68" s="397"/>
      <c r="B68" s="432"/>
      <c r="C68" s="410"/>
      <c r="D68" s="411"/>
      <c r="E68" s="433"/>
      <c r="F68" s="400"/>
      <c r="G68" s="395"/>
      <c r="H68" s="395"/>
      <c r="I68" s="395"/>
      <c r="J68" s="395">
        <f t="shared" si="0"/>
        <v>0</v>
      </c>
      <c r="K68" s="423"/>
      <c r="L68" s="423"/>
      <c r="M68" s="423"/>
      <c r="N68" s="423"/>
      <c r="O68" s="423"/>
    </row>
    <row r="69" spans="1:15" ht="24.95" customHeight="1">
      <c r="A69" s="397"/>
      <c r="B69" s="432"/>
      <c r="C69" s="410"/>
      <c r="D69" s="411"/>
      <c r="E69" s="433"/>
      <c r="F69" s="400"/>
      <c r="G69" s="395"/>
      <c r="H69" s="395"/>
      <c r="I69" s="395"/>
      <c r="J69" s="395">
        <f t="shared" si="0"/>
        <v>0</v>
      </c>
      <c r="K69" s="423"/>
      <c r="L69" s="423"/>
      <c r="M69" s="423"/>
      <c r="N69" s="423"/>
      <c r="O69" s="423"/>
    </row>
    <row r="70" spans="1:15" ht="24.95" customHeight="1">
      <c r="A70" s="397"/>
      <c r="B70" s="432" t="s">
        <v>102</v>
      </c>
      <c r="C70" s="410"/>
      <c r="D70" s="411"/>
      <c r="E70" s="433"/>
      <c r="F70" s="400"/>
      <c r="G70" s="395"/>
      <c r="H70" s="395"/>
      <c r="I70" s="395"/>
      <c r="J70" s="395">
        <f t="shared" si="0"/>
        <v>0</v>
      </c>
      <c r="K70" s="423"/>
      <c r="L70" s="423"/>
      <c r="M70" s="423"/>
      <c r="N70" s="423"/>
      <c r="O70" s="423"/>
    </row>
    <row r="71" spans="1:15" ht="24.95" customHeight="1">
      <c r="A71" s="397"/>
      <c r="B71" s="432"/>
      <c r="C71" s="410"/>
      <c r="D71" s="411"/>
      <c r="E71" s="433"/>
      <c r="F71" s="400"/>
      <c r="G71" s="395"/>
      <c r="H71" s="395"/>
      <c r="I71" s="395"/>
      <c r="J71" s="395">
        <f t="shared" si="0"/>
        <v>0</v>
      </c>
      <c r="K71" s="423"/>
      <c r="L71" s="423"/>
      <c r="M71" s="423"/>
      <c r="N71" s="423"/>
      <c r="O71" s="423"/>
    </row>
    <row r="72" spans="1:15" ht="24.95" customHeight="1">
      <c r="A72" s="397"/>
      <c r="B72" s="432"/>
      <c r="C72" s="410"/>
      <c r="D72" s="411"/>
      <c r="E72" s="433"/>
      <c r="F72" s="400"/>
      <c r="G72" s="395"/>
      <c r="H72" s="395"/>
      <c r="I72" s="395"/>
      <c r="J72" s="395">
        <f t="shared" si="0"/>
        <v>0</v>
      </c>
      <c r="K72" s="423"/>
      <c r="L72" s="423"/>
      <c r="M72" s="423"/>
      <c r="N72" s="423"/>
      <c r="O72" s="423"/>
    </row>
    <row r="73" spans="1:15" ht="24.95" customHeight="1">
      <c r="A73" s="397"/>
      <c r="B73" s="432" t="s">
        <v>99</v>
      </c>
      <c r="C73" s="410"/>
      <c r="D73" s="411"/>
      <c r="E73" s="433"/>
      <c r="F73" s="400"/>
      <c r="G73" s="395"/>
      <c r="H73" s="395"/>
      <c r="I73" s="395"/>
      <c r="J73" s="395">
        <f t="shared" si="0"/>
        <v>0</v>
      </c>
      <c r="K73" s="423"/>
      <c r="L73" s="423"/>
      <c r="M73" s="423"/>
      <c r="N73" s="423"/>
      <c r="O73" s="423"/>
    </row>
    <row r="74" spans="1:15" ht="24.95" customHeight="1">
      <c r="A74" s="397"/>
      <c r="B74" s="432"/>
      <c r="C74" s="410"/>
      <c r="D74" s="411"/>
      <c r="E74" s="433"/>
      <c r="F74" s="400"/>
      <c r="G74" s="395"/>
      <c r="H74" s="395"/>
      <c r="I74" s="395"/>
      <c r="J74" s="395">
        <f t="shared" si="0"/>
        <v>0</v>
      </c>
      <c r="K74" s="423"/>
      <c r="L74" s="423"/>
      <c r="M74" s="423"/>
      <c r="N74" s="423"/>
      <c r="O74" s="423"/>
    </row>
    <row r="75" spans="1:15" ht="24.95" customHeight="1" thickBot="1">
      <c r="A75" s="397"/>
      <c r="B75" s="414" t="s">
        <v>57</v>
      </c>
      <c r="C75" s="434"/>
      <c r="D75" s="399"/>
      <c r="E75" s="435"/>
      <c r="F75" s="436"/>
      <c r="G75" s="437"/>
      <c r="H75" s="437"/>
      <c r="I75" s="437"/>
      <c r="J75" s="437">
        <f t="shared" si="0"/>
        <v>0</v>
      </c>
      <c r="K75" s="423"/>
      <c r="L75" s="423"/>
      <c r="M75" s="423"/>
      <c r="N75" s="423"/>
      <c r="O75" s="423"/>
    </row>
    <row r="76" spans="1:15" ht="24.95" customHeight="1" thickTop="1" thickBot="1">
      <c r="A76" s="397"/>
      <c r="B76" s="438">
        <v>0</v>
      </c>
      <c r="C76" s="439" t="s">
        <v>53</v>
      </c>
      <c r="D76" s="440">
        <v>6.2E-2</v>
      </c>
      <c r="E76" s="398" t="s">
        <v>132</v>
      </c>
      <c r="F76" s="437">
        <f>B76*D76</f>
        <v>0</v>
      </c>
      <c r="G76" s="437"/>
      <c r="H76" s="437"/>
      <c r="I76" s="437"/>
      <c r="J76" s="437">
        <f t="shared" si="0"/>
        <v>0</v>
      </c>
      <c r="K76" s="423"/>
      <c r="L76" s="423"/>
      <c r="M76" s="423"/>
      <c r="N76" s="423"/>
      <c r="O76" s="423"/>
    </row>
    <row r="77" spans="1:15" ht="24.95" customHeight="1" thickTop="1" thickBot="1">
      <c r="A77" s="397"/>
      <c r="B77" s="438">
        <v>0</v>
      </c>
      <c r="C77" s="439" t="s">
        <v>53</v>
      </c>
      <c r="D77" s="440">
        <v>6.2E-2</v>
      </c>
      <c r="E77" s="441" t="s">
        <v>177</v>
      </c>
      <c r="F77" s="436"/>
      <c r="G77" s="437">
        <f>B77*D77</f>
        <v>0</v>
      </c>
      <c r="H77" s="437"/>
      <c r="I77" s="437"/>
      <c r="J77" s="437">
        <f t="shared" si="0"/>
        <v>0</v>
      </c>
      <c r="K77" s="423"/>
      <c r="L77" s="423"/>
      <c r="M77" s="423"/>
      <c r="N77" s="423"/>
      <c r="O77" s="423"/>
    </row>
    <row r="78" spans="1:15" ht="24.95" customHeight="1" thickTop="1" thickBot="1">
      <c r="A78" s="397"/>
      <c r="B78" s="438">
        <v>0</v>
      </c>
      <c r="C78" s="439" t="s">
        <v>53</v>
      </c>
      <c r="D78" s="440">
        <v>6.2E-2</v>
      </c>
      <c r="E78" s="441" t="s">
        <v>147</v>
      </c>
      <c r="F78" s="436"/>
      <c r="G78" s="437"/>
      <c r="H78" s="437">
        <f>B78*D78</f>
        <v>0</v>
      </c>
      <c r="I78" s="437"/>
      <c r="J78" s="437">
        <f t="shared" si="0"/>
        <v>0</v>
      </c>
      <c r="K78" s="423"/>
      <c r="L78" s="423"/>
      <c r="M78" s="423"/>
      <c r="N78" s="423"/>
      <c r="O78" s="423"/>
    </row>
    <row r="79" spans="1:15" ht="24.95" customHeight="1" thickTop="1" thickBot="1">
      <c r="A79" s="397"/>
      <c r="B79" s="438">
        <v>0</v>
      </c>
      <c r="C79" s="439" t="s">
        <v>53</v>
      </c>
      <c r="D79" s="440">
        <v>6.2E-2</v>
      </c>
      <c r="E79" s="441" t="s">
        <v>142</v>
      </c>
      <c r="F79" s="436"/>
      <c r="G79" s="437"/>
      <c r="H79" s="437"/>
      <c r="I79" s="437">
        <f>B79*D79</f>
        <v>0</v>
      </c>
      <c r="J79" s="437">
        <f t="shared" si="0"/>
        <v>0</v>
      </c>
      <c r="K79" s="423"/>
      <c r="L79" s="423"/>
      <c r="M79" s="423"/>
      <c r="N79" s="423"/>
      <c r="O79" s="423"/>
    </row>
    <row r="80" spans="1:15" ht="24.95" customHeight="1" thickTop="1" thickBot="1">
      <c r="A80" s="397"/>
      <c r="B80" s="442" t="s">
        <v>58</v>
      </c>
      <c r="C80" s="432"/>
      <c r="D80" s="443"/>
      <c r="E80" s="441"/>
      <c r="F80" s="436"/>
      <c r="G80" s="437"/>
      <c r="H80" s="437"/>
      <c r="I80" s="437"/>
      <c r="J80" s="437">
        <f t="shared" si="0"/>
        <v>0</v>
      </c>
      <c r="K80" s="423"/>
      <c r="L80" s="423"/>
      <c r="M80" s="423"/>
      <c r="N80" s="423"/>
      <c r="O80" s="423"/>
    </row>
    <row r="81" spans="1:15" ht="24.95" customHeight="1" thickTop="1" thickBot="1">
      <c r="A81" s="397"/>
      <c r="B81" s="438"/>
      <c r="C81" s="439" t="s">
        <v>53</v>
      </c>
      <c r="D81" s="444">
        <v>1.4500000000000001E-2</v>
      </c>
      <c r="E81" s="398" t="s">
        <v>132</v>
      </c>
      <c r="F81" s="437">
        <f>B81*D81</f>
        <v>0</v>
      </c>
      <c r="G81" s="437"/>
      <c r="H81" s="437"/>
      <c r="I81" s="437"/>
      <c r="J81" s="437">
        <f t="shared" ref="J81:J145" si="1">F81+G81+H81+I81</f>
        <v>0</v>
      </c>
      <c r="K81" s="423"/>
      <c r="L81" s="423"/>
      <c r="M81" s="423"/>
      <c r="N81" s="423"/>
      <c r="O81" s="423"/>
    </row>
    <row r="82" spans="1:15" ht="24.95" customHeight="1" thickTop="1" thickBot="1">
      <c r="A82" s="397"/>
      <c r="B82" s="438"/>
      <c r="C82" s="439" t="s">
        <v>53</v>
      </c>
      <c r="D82" s="444">
        <v>1.4500000000000001E-2</v>
      </c>
      <c r="E82" s="441" t="s">
        <v>177</v>
      </c>
      <c r="F82" s="436"/>
      <c r="G82" s="437">
        <f>B82*D82</f>
        <v>0</v>
      </c>
      <c r="H82" s="437"/>
      <c r="I82" s="437"/>
      <c r="J82" s="437">
        <f t="shared" si="1"/>
        <v>0</v>
      </c>
      <c r="K82" s="423"/>
      <c r="L82" s="423"/>
      <c r="M82" s="423"/>
      <c r="N82" s="423"/>
      <c r="O82" s="423"/>
    </row>
    <row r="83" spans="1:15" ht="24.95" customHeight="1" thickTop="1" thickBot="1">
      <c r="A83" s="397"/>
      <c r="B83" s="438"/>
      <c r="C83" s="439" t="s">
        <v>53</v>
      </c>
      <c r="D83" s="444">
        <v>1.4500000000000001E-2</v>
      </c>
      <c r="E83" s="441" t="s">
        <v>147</v>
      </c>
      <c r="F83" s="436"/>
      <c r="G83" s="437"/>
      <c r="H83" s="437">
        <f>B83*D83</f>
        <v>0</v>
      </c>
      <c r="I83" s="437"/>
      <c r="J83" s="437">
        <f t="shared" si="1"/>
        <v>0</v>
      </c>
      <c r="K83" s="423"/>
      <c r="L83" s="423"/>
      <c r="M83" s="423"/>
      <c r="N83" s="423"/>
      <c r="O83" s="423"/>
    </row>
    <row r="84" spans="1:15" ht="24.95" customHeight="1" thickTop="1" thickBot="1">
      <c r="A84" s="397"/>
      <c r="B84" s="438"/>
      <c r="C84" s="439" t="s">
        <v>53</v>
      </c>
      <c r="D84" s="444">
        <v>1.4500000000000001E-2</v>
      </c>
      <c r="E84" s="441" t="s">
        <v>142</v>
      </c>
      <c r="F84" s="436"/>
      <c r="G84" s="437"/>
      <c r="H84" s="437"/>
      <c r="I84" s="437">
        <f>B84*D84</f>
        <v>0</v>
      </c>
      <c r="J84" s="437">
        <f t="shared" si="1"/>
        <v>0</v>
      </c>
      <c r="K84" s="423"/>
      <c r="L84" s="423"/>
      <c r="M84" s="423"/>
      <c r="N84" s="423"/>
      <c r="O84" s="423"/>
    </row>
    <row r="85" spans="1:15" ht="24.95" customHeight="1" thickTop="1" thickBot="1">
      <c r="A85" s="397"/>
      <c r="B85" s="442" t="s">
        <v>127</v>
      </c>
      <c r="C85" s="432"/>
      <c r="D85" s="443"/>
      <c r="E85" s="441"/>
      <c r="F85" s="436"/>
      <c r="G85" s="437"/>
      <c r="H85" s="437"/>
      <c r="I85" s="437"/>
      <c r="J85" s="437">
        <f t="shared" si="1"/>
        <v>0</v>
      </c>
      <c r="K85" s="423"/>
      <c r="L85" s="423"/>
      <c r="M85" s="423"/>
      <c r="N85" s="423"/>
      <c r="O85" s="423"/>
    </row>
    <row r="86" spans="1:15" ht="24.95" customHeight="1" thickTop="1" thickBot="1">
      <c r="A86" s="397"/>
      <c r="B86" s="438"/>
      <c r="C86" s="439" t="s">
        <v>53</v>
      </c>
      <c r="D86" s="440">
        <v>0.23699999999999999</v>
      </c>
      <c r="E86" s="398" t="s">
        <v>132</v>
      </c>
      <c r="F86" s="437">
        <f>B86*D86</f>
        <v>0</v>
      </c>
      <c r="G86" s="437"/>
      <c r="H86" s="437"/>
      <c r="I86" s="437"/>
      <c r="J86" s="437">
        <f t="shared" si="1"/>
        <v>0</v>
      </c>
      <c r="K86" s="423"/>
      <c r="L86" s="423"/>
      <c r="M86" s="423"/>
      <c r="N86" s="423"/>
      <c r="O86" s="423"/>
    </row>
    <row r="87" spans="1:15" ht="24.95" customHeight="1" thickTop="1" thickBot="1">
      <c r="A87" s="397"/>
      <c r="B87" s="438"/>
      <c r="C87" s="439" t="s">
        <v>53</v>
      </c>
      <c r="D87" s="440">
        <v>0.23699999999999999</v>
      </c>
      <c r="E87" s="441" t="s">
        <v>177</v>
      </c>
      <c r="F87" s="436"/>
      <c r="G87" s="437">
        <f>B87*D87</f>
        <v>0</v>
      </c>
      <c r="H87" s="437"/>
      <c r="I87" s="437"/>
      <c r="J87" s="437">
        <f t="shared" si="1"/>
        <v>0</v>
      </c>
      <c r="K87" s="423"/>
      <c r="L87" s="423"/>
      <c r="M87" s="423"/>
      <c r="N87" s="423"/>
      <c r="O87" s="423"/>
    </row>
    <row r="88" spans="1:15" ht="24.95" customHeight="1" thickTop="1" thickBot="1">
      <c r="A88" s="397"/>
      <c r="B88" s="438"/>
      <c r="C88" s="439" t="s">
        <v>53</v>
      </c>
      <c r="D88" s="440">
        <v>0.23699999999999999</v>
      </c>
      <c r="E88" s="441" t="s">
        <v>147</v>
      </c>
      <c r="F88" s="436"/>
      <c r="G88" s="437"/>
      <c r="H88" s="437">
        <f>B88*D88</f>
        <v>0</v>
      </c>
      <c r="I88" s="437"/>
      <c r="J88" s="437">
        <f t="shared" si="1"/>
        <v>0</v>
      </c>
      <c r="K88" s="423"/>
      <c r="L88" s="423"/>
      <c r="M88" s="423"/>
      <c r="N88" s="423"/>
      <c r="O88" s="423"/>
    </row>
    <row r="89" spans="1:15" ht="24.95" customHeight="1" thickTop="1" thickBot="1">
      <c r="A89" s="397"/>
      <c r="B89" s="438"/>
      <c r="C89" s="439" t="s">
        <v>53</v>
      </c>
      <c r="D89" s="440">
        <v>0.23699999999999999</v>
      </c>
      <c r="E89" s="441" t="s">
        <v>142</v>
      </c>
      <c r="F89" s="436"/>
      <c r="G89" s="437"/>
      <c r="H89" s="437"/>
      <c r="I89" s="437">
        <f>B89*D89</f>
        <v>0</v>
      </c>
      <c r="J89" s="437">
        <f t="shared" si="1"/>
        <v>0</v>
      </c>
      <c r="K89" s="423"/>
      <c r="L89" s="423"/>
      <c r="M89" s="423"/>
      <c r="N89" s="423"/>
      <c r="O89" s="423"/>
    </row>
    <row r="90" spans="1:15" ht="24.95" customHeight="1" thickTop="1" thickBot="1">
      <c r="A90" s="397"/>
      <c r="B90" s="445" t="s">
        <v>109</v>
      </c>
      <c r="C90" s="445"/>
      <c r="D90" s="446"/>
      <c r="E90" s="447"/>
      <c r="F90" s="448"/>
      <c r="G90" s="449"/>
      <c r="H90" s="449"/>
      <c r="I90" s="449"/>
      <c r="J90" s="449">
        <f t="shared" si="1"/>
        <v>0</v>
      </c>
      <c r="K90" s="423"/>
      <c r="L90" s="423"/>
      <c r="M90" s="423"/>
      <c r="N90" s="423"/>
      <c r="O90" s="423"/>
    </row>
    <row r="91" spans="1:15" ht="24.95" customHeight="1" thickTop="1" thickBot="1">
      <c r="A91" s="397"/>
      <c r="B91" s="438"/>
      <c r="C91" s="439" t="s">
        <v>53</v>
      </c>
      <c r="D91" s="440">
        <v>0.28299999999999997</v>
      </c>
      <c r="E91" s="398" t="s">
        <v>132</v>
      </c>
      <c r="F91" s="437">
        <f>B91*D91</f>
        <v>0</v>
      </c>
      <c r="G91" s="437"/>
      <c r="H91" s="437"/>
      <c r="I91" s="437"/>
      <c r="J91" s="437">
        <f t="shared" si="1"/>
        <v>0</v>
      </c>
      <c r="K91" s="423"/>
      <c r="L91" s="423"/>
      <c r="M91" s="423"/>
      <c r="N91" s="423"/>
      <c r="O91" s="423"/>
    </row>
    <row r="92" spans="1:15" ht="24.95" customHeight="1" thickTop="1" thickBot="1">
      <c r="A92" s="397"/>
      <c r="B92" s="438"/>
      <c r="C92" s="439" t="s">
        <v>53</v>
      </c>
      <c r="D92" s="440">
        <v>0.28299999999999997</v>
      </c>
      <c r="E92" s="441" t="s">
        <v>177</v>
      </c>
      <c r="F92" s="436"/>
      <c r="G92" s="437">
        <f>B92*D92</f>
        <v>0</v>
      </c>
      <c r="H92" s="437"/>
      <c r="I92" s="437"/>
      <c r="J92" s="437">
        <f t="shared" si="1"/>
        <v>0</v>
      </c>
      <c r="K92" s="423"/>
      <c r="L92" s="423"/>
      <c r="M92" s="423"/>
      <c r="N92" s="423"/>
      <c r="O92" s="423"/>
    </row>
    <row r="93" spans="1:15" ht="24.95" customHeight="1" thickTop="1" thickBot="1">
      <c r="A93" s="397"/>
      <c r="B93" s="438"/>
      <c r="C93" s="439" t="s">
        <v>53</v>
      </c>
      <c r="D93" s="440">
        <v>0.28299999999999997</v>
      </c>
      <c r="E93" s="441" t="s">
        <v>147</v>
      </c>
      <c r="F93" s="436"/>
      <c r="G93" s="437"/>
      <c r="H93" s="437">
        <f>B93*D93</f>
        <v>0</v>
      </c>
      <c r="I93" s="437"/>
      <c r="J93" s="437">
        <f t="shared" si="1"/>
        <v>0</v>
      </c>
      <c r="K93" s="423"/>
      <c r="L93" s="423"/>
      <c r="M93" s="423"/>
      <c r="N93" s="423"/>
      <c r="O93" s="423"/>
    </row>
    <row r="94" spans="1:15" ht="24.95" customHeight="1" thickTop="1" thickBot="1">
      <c r="A94" s="397"/>
      <c r="B94" s="438"/>
      <c r="C94" s="439" t="s">
        <v>53</v>
      </c>
      <c r="D94" s="440">
        <v>0.28299999999999997</v>
      </c>
      <c r="E94" s="441" t="s">
        <v>142</v>
      </c>
      <c r="F94" s="436"/>
      <c r="G94" s="437"/>
      <c r="H94" s="437"/>
      <c r="I94" s="437">
        <f>B94*D94</f>
        <v>0</v>
      </c>
      <c r="J94" s="437">
        <f t="shared" si="1"/>
        <v>0</v>
      </c>
      <c r="K94" s="423"/>
      <c r="L94" s="423"/>
      <c r="M94" s="423"/>
      <c r="N94" s="423"/>
      <c r="O94" s="423"/>
    </row>
    <row r="95" spans="1:15" ht="24.95" customHeight="1" thickTop="1" thickBot="1">
      <c r="A95" s="397"/>
      <c r="B95" s="442" t="s">
        <v>59</v>
      </c>
      <c r="C95" s="432"/>
      <c r="D95" s="443"/>
      <c r="E95" s="441"/>
      <c r="F95" s="436"/>
      <c r="G95" s="437"/>
      <c r="H95" s="437"/>
      <c r="I95" s="437"/>
      <c r="J95" s="437">
        <f t="shared" si="1"/>
        <v>0</v>
      </c>
      <c r="K95" s="423"/>
      <c r="L95" s="423"/>
      <c r="M95" s="423"/>
      <c r="N95" s="423"/>
      <c r="O95" s="423"/>
    </row>
    <row r="96" spans="1:15" ht="24.95" customHeight="1" thickTop="1" thickBot="1">
      <c r="A96" s="397"/>
      <c r="B96" s="438"/>
      <c r="C96" s="439" t="s">
        <v>53</v>
      </c>
      <c r="D96" s="440">
        <v>0</v>
      </c>
      <c r="E96" s="398" t="s">
        <v>132</v>
      </c>
      <c r="F96" s="437">
        <f>B96*D96</f>
        <v>0</v>
      </c>
      <c r="G96" s="437"/>
      <c r="H96" s="437"/>
      <c r="I96" s="437"/>
      <c r="J96" s="437">
        <f t="shared" si="1"/>
        <v>0</v>
      </c>
      <c r="K96" s="423"/>
      <c r="L96" s="423"/>
      <c r="M96" s="423"/>
      <c r="N96" s="423"/>
      <c r="O96" s="423"/>
    </row>
    <row r="97" spans="1:15" ht="24.95" customHeight="1" thickTop="1" thickBot="1">
      <c r="A97" s="450"/>
      <c r="B97" s="438"/>
      <c r="C97" s="439" t="s">
        <v>53</v>
      </c>
      <c r="D97" s="440">
        <v>0</v>
      </c>
      <c r="E97" s="441" t="s">
        <v>177</v>
      </c>
      <c r="F97" s="436"/>
      <c r="G97" s="437">
        <f>B97*D97</f>
        <v>0</v>
      </c>
      <c r="H97" s="437"/>
      <c r="I97" s="437"/>
      <c r="J97" s="437">
        <f t="shared" si="1"/>
        <v>0</v>
      </c>
      <c r="K97" s="423"/>
      <c r="L97" s="423"/>
      <c r="M97" s="423"/>
      <c r="N97" s="423"/>
      <c r="O97" s="423"/>
    </row>
    <row r="98" spans="1:15" ht="24.95" customHeight="1" thickTop="1" thickBot="1">
      <c r="A98" s="450"/>
      <c r="B98" s="438"/>
      <c r="C98" s="439" t="s">
        <v>53</v>
      </c>
      <c r="D98" s="440">
        <v>0</v>
      </c>
      <c r="E98" s="441" t="s">
        <v>147</v>
      </c>
      <c r="F98" s="436"/>
      <c r="G98" s="437"/>
      <c r="H98" s="437">
        <f>B98*D98</f>
        <v>0</v>
      </c>
      <c r="I98" s="437"/>
      <c r="J98" s="437">
        <f t="shared" si="1"/>
        <v>0</v>
      </c>
      <c r="K98" s="423"/>
      <c r="L98" s="423"/>
      <c r="M98" s="423"/>
      <c r="N98" s="423"/>
      <c r="O98" s="423"/>
    </row>
    <row r="99" spans="1:15" ht="24.95" customHeight="1" thickTop="1" thickBot="1">
      <c r="A99" s="450"/>
      <c r="B99" s="438"/>
      <c r="C99" s="439" t="s">
        <v>53</v>
      </c>
      <c r="D99" s="440">
        <v>0</v>
      </c>
      <c r="E99" s="441" t="s">
        <v>142</v>
      </c>
      <c r="F99" s="436"/>
      <c r="G99" s="437"/>
      <c r="H99" s="437"/>
      <c r="I99" s="437">
        <f>B99*D99</f>
        <v>0</v>
      </c>
      <c r="J99" s="437">
        <f t="shared" si="1"/>
        <v>0</v>
      </c>
      <c r="K99" s="423"/>
      <c r="L99" s="423"/>
      <c r="M99" s="423"/>
      <c r="N99" s="423"/>
      <c r="O99" s="423"/>
    </row>
    <row r="100" spans="1:15" ht="24.95" customHeight="1" thickTop="1" thickBot="1">
      <c r="A100" s="450"/>
      <c r="B100" s="451" t="s">
        <v>60</v>
      </c>
      <c r="C100" s="452"/>
      <c r="D100" s="453"/>
      <c r="E100" s="454"/>
      <c r="F100" s="436"/>
      <c r="G100" s="437"/>
      <c r="H100" s="437"/>
      <c r="I100" s="437"/>
      <c r="J100" s="437">
        <f t="shared" si="1"/>
        <v>0</v>
      </c>
      <c r="K100" s="423"/>
      <c r="L100" s="423"/>
      <c r="M100" s="423"/>
      <c r="N100" s="423"/>
      <c r="O100" s="423"/>
    </row>
    <row r="101" spans="1:15" ht="24.95" customHeight="1" thickTop="1" thickBot="1">
      <c r="A101" s="397"/>
      <c r="B101" s="438"/>
      <c r="C101" s="439" t="s">
        <v>53</v>
      </c>
      <c r="D101" s="440">
        <v>0</v>
      </c>
      <c r="E101" s="398" t="s">
        <v>132</v>
      </c>
      <c r="F101" s="437">
        <f>B101*D101</f>
        <v>0</v>
      </c>
      <c r="G101" s="437"/>
      <c r="H101" s="437"/>
      <c r="I101" s="437"/>
      <c r="J101" s="437">
        <f t="shared" si="1"/>
        <v>0</v>
      </c>
      <c r="K101" s="423"/>
      <c r="L101" s="423"/>
      <c r="M101" s="423"/>
      <c r="N101" s="423"/>
      <c r="O101" s="423"/>
    </row>
    <row r="102" spans="1:15" ht="24.95" customHeight="1" thickTop="1" thickBot="1">
      <c r="A102" s="397"/>
      <c r="B102" s="438"/>
      <c r="C102" s="439" t="s">
        <v>53</v>
      </c>
      <c r="D102" s="440">
        <v>0</v>
      </c>
      <c r="E102" s="441" t="s">
        <v>177</v>
      </c>
      <c r="F102" s="436"/>
      <c r="G102" s="437">
        <f>B102*D102</f>
        <v>0</v>
      </c>
      <c r="H102" s="437"/>
      <c r="I102" s="437"/>
      <c r="J102" s="437">
        <f t="shared" si="1"/>
        <v>0</v>
      </c>
      <c r="K102" s="423"/>
      <c r="L102" s="423"/>
      <c r="M102" s="423"/>
      <c r="N102" s="423"/>
      <c r="O102" s="423"/>
    </row>
    <row r="103" spans="1:15" ht="24.95" customHeight="1" thickTop="1" thickBot="1">
      <c r="A103" s="397"/>
      <c r="B103" s="438"/>
      <c r="C103" s="439" t="s">
        <v>53</v>
      </c>
      <c r="D103" s="440">
        <v>0</v>
      </c>
      <c r="E103" s="441" t="s">
        <v>147</v>
      </c>
      <c r="F103" s="436"/>
      <c r="G103" s="437"/>
      <c r="H103" s="437">
        <f>B103*D103</f>
        <v>0</v>
      </c>
      <c r="I103" s="437"/>
      <c r="J103" s="437">
        <f t="shared" si="1"/>
        <v>0</v>
      </c>
      <c r="K103" s="423"/>
      <c r="L103" s="423"/>
      <c r="M103" s="423"/>
      <c r="N103" s="423"/>
      <c r="O103" s="423"/>
    </row>
    <row r="104" spans="1:15" ht="24.95" customHeight="1" thickTop="1" thickBot="1">
      <c r="A104" s="397"/>
      <c r="B104" s="438"/>
      <c r="C104" s="439" t="s">
        <v>53</v>
      </c>
      <c r="D104" s="440">
        <v>0</v>
      </c>
      <c r="E104" s="441" t="s">
        <v>142</v>
      </c>
      <c r="F104" s="436"/>
      <c r="G104" s="437"/>
      <c r="H104" s="437"/>
      <c r="I104" s="437">
        <f>B104*D104</f>
        <v>0</v>
      </c>
      <c r="J104" s="437">
        <f t="shared" si="1"/>
        <v>0</v>
      </c>
      <c r="K104" s="423"/>
      <c r="L104" s="423"/>
      <c r="M104" s="423"/>
      <c r="N104" s="423"/>
      <c r="O104" s="423"/>
    </row>
    <row r="105" spans="1:15" ht="24.95" customHeight="1" thickTop="1">
      <c r="A105" s="397"/>
      <c r="B105" s="455" t="s">
        <v>92</v>
      </c>
      <c r="C105" s="432"/>
      <c r="D105" s="454"/>
      <c r="E105" s="433"/>
      <c r="F105" s="400"/>
      <c r="G105" s="395"/>
      <c r="H105" s="395"/>
      <c r="I105" s="395"/>
      <c r="J105" s="395">
        <f t="shared" si="1"/>
        <v>0</v>
      </c>
      <c r="K105" s="423"/>
      <c r="L105" s="423"/>
      <c r="M105" s="423"/>
      <c r="N105" s="423"/>
      <c r="O105" s="423"/>
    </row>
    <row r="106" spans="1:15" ht="24.95" customHeight="1">
      <c r="A106" s="397"/>
      <c r="B106" s="452"/>
      <c r="C106" s="432"/>
      <c r="D106" s="454"/>
      <c r="E106" s="433"/>
      <c r="F106" s="400"/>
      <c r="G106" s="395"/>
      <c r="H106" s="395"/>
      <c r="I106" s="395"/>
      <c r="J106" s="395">
        <f t="shared" si="1"/>
        <v>0</v>
      </c>
      <c r="K106" s="423"/>
      <c r="L106" s="423"/>
      <c r="M106" s="423"/>
      <c r="N106" s="423"/>
      <c r="O106" s="423"/>
    </row>
    <row r="107" spans="1:15" ht="24.95" customHeight="1">
      <c r="A107" s="397"/>
      <c r="B107" s="452"/>
      <c r="C107" s="432"/>
      <c r="D107" s="454"/>
      <c r="E107" s="441"/>
      <c r="F107" s="400"/>
      <c r="G107" s="395"/>
      <c r="H107" s="395"/>
      <c r="I107" s="395"/>
      <c r="J107" s="395">
        <f t="shared" si="1"/>
        <v>0</v>
      </c>
      <c r="K107" s="423"/>
      <c r="L107" s="423"/>
      <c r="M107" s="423"/>
      <c r="N107" s="423"/>
      <c r="O107" s="423"/>
    </row>
    <row r="108" spans="1:15" ht="24.95" customHeight="1">
      <c r="A108" s="397"/>
      <c r="B108" s="452"/>
      <c r="C108" s="432"/>
      <c r="D108" s="454"/>
      <c r="E108" s="441"/>
      <c r="F108" s="400"/>
      <c r="G108" s="395"/>
      <c r="H108" s="395"/>
      <c r="I108" s="395"/>
      <c r="J108" s="395">
        <f t="shared" si="1"/>
        <v>0</v>
      </c>
      <c r="K108" s="423"/>
      <c r="L108" s="423"/>
      <c r="M108" s="423"/>
      <c r="N108" s="423"/>
      <c r="O108" s="423"/>
    </row>
    <row r="109" spans="1:15" ht="24.95" customHeight="1">
      <c r="A109" s="397"/>
      <c r="B109" s="432" t="s">
        <v>61</v>
      </c>
      <c r="C109" s="432"/>
      <c r="D109" s="454"/>
      <c r="E109" s="441"/>
      <c r="F109" s="400"/>
      <c r="G109" s="395"/>
      <c r="H109" s="395"/>
      <c r="I109" s="395"/>
      <c r="J109" s="395">
        <f t="shared" si="1"/>
        <v>0</v>
      </c>
      <c r="K109" s="423"/>
      <c r="L109" s="423"/>
      <c r="M109" s="423"/>
      <c r="N109" s="423"/>
      <c r="O109" s="423"/>
    </row>
    <row r="110" spans="1:15" ht="24.95" customHeight="1">
      <c r="A110" s="397"/>
      <c r="B110" s="432"/>
      <c r="C110" s="432"/>
      <c r="D110" s="454"/>
      <c r="E110" s="433"/>
      <c r="F110" s="400"/>
      <c r="G110" s="395"/>
      <c r="H110" s="395"/>
      <c r="I110" s="395"/>
      <c r="J110" s="395">
        <f t="shared" si="1"/>
        <v>0</v>
      </c>
      <c r="K110" s="423"/>
      <c r="L110" s="423"/>
      <c r="M110" s="423"/>
      <c r="N110" s="423"/>
      <c r="O110" s="423"/>
    </row>
    <row r="111" spans="1:15" ht="24.95" customHeight="1">
      <c r="A111" s="397"/>
      <c r="B111" s="432"/>
      <c r="C111" s="398"/>
      <c r="D111" s="399"/>
      <c r="E111" s="433"/>
      <c r="F111" s="420"/>
      <c r="G111" s="421"/>
      <c r="H111" s="421"/>
      <c r="I111" s="421"/>
      <c r="J111" s="421">
        <f t="shared" si="1"/>
        <v>0</v>
      </c>
      <c r="K111" s="423"/>
      <c r="L111" s="423"/>
      <c r="M111" s="423"/>
      <c r="N111" s="423"/>
      <c r="O111" s="423"/>
    </row>
    <row r="112" spans="1:15" ht="24.95" customHeight="1">
      <c r="A112" s="397"/>
      <c r="B112" s="442"/>
      <c r="C112" s="398"/>
      <c r="D112" s="399"/>
      <c r="E112" s="433"/>
      <c r="F112" s="420"/>
      <c r="G112" s="421"/>
      <c r="H112" s="421"/>
      <c r="I112" s="421"/>
      <c r="J112" s="421">
        <f t="shared" si="1"/>
        <v>0</v>
      </c>
      <c r="K112" s="423"/>
      <c r="L112" s="423"/>
      <c r="M112" s="423"/>
      <c r="N112" s="423"/>
      <c r="O112" s="423"/>
    </row>
    <row r="113" spans="1:15" ht="24.95" customHeight="1">
      <c r="A113" s="397"/>
      <c r="B113" s="456"/>
      <c r="C113" s="410"/>
      <c r="D113" s="411"/>
      <c r="E113" s="411"/>
      <c r="F113" s="400"/>
      <c r="G113" s="395"/>
      <c r="H113" s="395"/>
      <c r="I113" s="395"/>
      <c r="J113" s="395">
        <f t="shared" si="1"/>
        <v>0</v>
      </c>
      <c r="K113" s="423"/>
      <c r="L113" s="423"/>
      <c r="M113" s="423"/>
      <c r="N113" s="423"/>
      <c r="O113" s="423"/>
    </row>
    <row r="114" spans="1:15" ht="30" customHeight="1">
      <c r="A114" s="450"/>
      <c r="B114" s="457" t="s">
        <v>62</v>
      </c>
      <c r="C114" s="398"/>
      <c r="D114" s="425"/>
      <c r="E114" s="411"/>
      <c r="F114" s="427">
        <f>SUM(F66:F113)</f>
        <v>0</v>
      </c>
      <c r="G114" s="428">
        <f>SUM(G66:G113)</f>
        <v>0</v>
      </c>
      <c r="H114" s="428">
        <f>SUM(H66:H113)</f>
        <v>0</v>
      </c>
      <c r="I114" s="428">
        <f>SUM(I66:I113)</f>
        <v>0</v>
      </c>
      <c r="J114" s="428">
        <f>SUM(J66:J113)</f>
        <v>0</v>
      </c>
      <c r="K114" s="423"/>
      <c r="L114" s="423"/>
      <c r="M114" s="423"/>
      <c r="N114" s="423"/>
      <c r="O114" s="423"/>
    </row>
    <row r="115" spans="1:15" s="396" customFormat="1" ht="30" customHeight="1">
      <c r="A115" s="390" t="s">
        <v>12</v>
      </c>
      <c r="B115" s="391" t="s">
        <v>63</v>
      </c>
      <c r="C115" s="391"/>
      <c r="D115" s="392"/>
      <c r="E115" s="392"/>
      <c r="F115" s="458"/>
      <c r="G115" s="459"/>
      <c r="H115" s="459"/>
      <c r="I115" s="459"/>
      <c r="J115" s="459">
        <f t="shared" si="1"/>
        <v>0</v>
      </c>
      <c r="K115" s="431"/>
      <c r="L115" s="431"/>
      <c r="M115" s="431"/>
      <c r="N115" s="431"/>
      <c r="O115" s="431"/>
    </row>
    <row r="116" spans="1:15" ht="24.95" customHeight="1">
      <c r="A116" s="397"/>
      <c r="B116" s="398" t="s">
        <v>93</v>
      </c>
      <c r="C116" s="398"/>
      <c r="D116" s="399"/>
      <c r="E116" s="399"/>
      <c r="F116" s="436"/>
      <c r="G116" s="437"/>
      <c r="H116" s="437"/>
      <c r="I116" s="437"/>
      <c r="J116" s="437">
        <f t="shared" si="1"/>
        <v>0</v>
      </c>
      <c r="K116" s="423"/>
      <c r="L116" s="423"/>
      <c r="M116" s="423"/>
      <c r="N116" s="423"/>
      <c r="O116" s="423"/>
    </row>
    <row r="117" spans="1:15" ht="24.95" customHeight="1">
      <c r="A117" s="397"/>
      <c r="B117" s="398" t="s">
        <v>94</v>
      </c>
      <c r="C117" s="398"/>
      <c r="D117" s="399"/>
      <c r="E117" s="399"/>
      <c r="F117" s="436"/>
      <c r="G117" s="437"/>
      <c r="H117" s="437"/>
      <c r="I117" s="437"/>
      <c r="J117" s="437">
        <f t="shared" si="1"/>
        <v>0</v>
      </c>
      <c r="K117" s="423"/>
      <c r="L117" s="423"/>
      <c r="M117" s="423"/>
      <c r="N117" s="423"/>
      <c r="O117" s="423"/>
    </row>
    <row r="118" spans="1:15" ht="24.95" customHeight="1">
      <c r="A118" s="397"/>
      <c r="B118" s="410"/>
      <c r="C118" s="398"/>
      <c r="D118" s="399"/>
      <c r="E118" s="399"/>
      <c r="F118" s="436"/>
      <c r="G118" s="437"/>
      <c r="H118" s="437"/>
      <c r="I118" s="437"/>
      <c r="J118" s="437">
        <f t="shared" si="1"/>
        <v>0</v>
      </c>
      <c r="K118" s="423"/>
      <c r="L118" s="423"/>
      <c r="M118" s="423"/>
      <c r="N118" s="423"/>
      <c r="O118" s="423"/>
    </row>
    <row r="119" spans="1:15" ht="24.95" customHeight="1">
      <c r="A119" s="397"/>
      <c r="B119" s="460"/>
      <c r="C119" s="398"/>
      <c r="D119" s="399"/>
      <c r="E119" s="461"/>
      <c r="F119" s="436"/>
      <c r="G119" s="437"/>
      <c r="H119" s="437"/>
      <c r="I119" s="437"/>
      <c r="J119" s="437">
        <f t="shared" si="1"/>
        <v>0</v>
      </c>
      <c r="K119" s="423"/>
      <c r="L119" s="423"/>
      <c r="M119" s="423"/>
      <c r="N119" s="423"/>
      <c r="O119" s="423"/>
    </row>
    <row r="120" spans="1:15" ht="24.95" customHeight="1">
      <c r="A120" s="397"/>
      <c r="B120" s="462" t="s">
        <v>79</v>
      </c>
      <c r="C120" s="410"/>
      <c r="D120" s="411"/>
      <c r="E120" s="411"/>
      <c r="F120" s="436"/>
      <c r="G120" s="437"/>
      <c r="H120" s="437"/>
      <c r="I120" s="437"/>
      <c r="J120" s="437">
        <f t="shared" si="1"/>
        <v>0</v>
      </c>
      <c r="K120" s="423"/>
      <c r="L120" s="423"/>
      <c r="M120" s="423"/>
      <c r="N120" s="423"/>
      <c r="O120" s="423"/>
    </row>
    <row r="121" spans="1:15" ht="24.95" customHeight="1">
      <c r="A121" s="397"/>
      <c r="B121" s="463"/>
      <c r="C121" s="410"/>
      <c r="D121" s="411"/>
      <c r="E121" s="411"/>
      <c r="F121" s="436"/>
      <c r="G121" s="437"/>
      <c r="H121" s="437"/>
      <c r="I121" s="437"/>
      <c r="J121" s="437">
        <f t="shared" si="1"/>
        <v>0</v>
      </c>
      <c r="K121" s="423"/>
      <c r="L121" s="423"/>
      <c r="M121" s="423"/>
      <c r="N121" s="423"/>
      <c r="O121" s="423"/>
    </row>
    <row r="122" spans="1:15" ht="24.95" customHeight="1">
      <c r="A122" s="397"/>
      <c r="B122" s="463"/>
      <c r="C122" s="410"/>
      <c r="D122" s="411"/>
      <c r="E122" s="411"/>
      <c r="F122" s="436"/>
      <c r="G122" s="437"/>
      <c r="H122" s="437"/>
      <c r="I122" s="437"/>
      <c r="J122" s="437">
        <f t="shared" si="1"/>
        <v>0</v>
      </c>
      <c r="K122" s="423"/>
      <c r="L122" s="423"/>
      <c r="M122" s="423"/>
      <c r="N122" s="423"/>
      <c r="O122" s="423"/>
    </row>
    <row r="123" spans="1:15" ht="24.95" customHeight="1">
      <c r="A123" s="397"/>
      <c r="B123" s="398"/>
      <c r="C123" s="410"/>
      <c r="D123" s="411"/>
      <c r="E123" s="411"/>
      <c r="F123" s="436"/>
      <c r="G123" s="437"/>
      <c r="H123" s="437"/>
      <c r="I123" s="437"/>
      <c r="J123" s="437">
        <f t="shared" si="1"/>
        <v>0</v>
      </c>
      <c r="K123" s="423"/>
      <c r="L123" s="423"/>
      <c r="M123" s="423"/>
      <c r="N123" s="423"/>
      <c r="O123" s="423"/>
    </row>
    <row r="124" spans="1:15" ht="24.95" customHeight="1">
      <c r="A124" s="397"/>
      <c r="B124" s="413"/>
      <c r="C124" s="410"/>
      <c r="D124" s="411"/>
      <c r="E124" s="411"/>
      <c r="F124" s="436"/>
      <c r="G124" s="437"/>
      <c r="H124" s="437"/>
      <c r="I124" s="437"/>
      <c r="J124" s="437">
        <f t="shared" si="1"/>
        <v>0</v>
      </c>
      <c r="K124" s="423"/>
      <c r="L124" s="423"/>
      <c r="M124" s="423"/>
      <c r="N124" s="423"/>
      <c r="O124" s="423"/>
    </row>
    <row r="125" spans="1:15" ht="24.95" customHeight="1">
      <c r="A125" s="397"/>
      <c r="B125" s="464"/>
      <c r="C125" s="410"/>
      <c r="D125" s="411"/>
      <c r="E125" s="411"/>
      <c r="F125" s="436"/>
      <c r="G125" s="437"/>
      <c r="H125" s="437"/>
      <c r="I125" s="437"/>
      <c r="J125" s="437">
        <f t="shared" si="1"/>
        <v>0</v>
      </c>
      <c r="K125" s="423"/>
      <c r="L125" s="423"/>
      <c r="M125" s="423"/>
      <c r="N125" s="423"/>
      <c r="O125" s="423"/>
    </row>
    <row r="126" spans="1:15" ht="24.95" customHeight="1">
      <c r="A126" s="397"/>
      <c r="B126" s="465"/>
      <c r="C126" s="410"/>
      <c r="D126" s="411"/>
      <c r="E126" s="411"/>
      <c r="F126" s="436"/>
      <c r="G126" s="437"/>
      <c r="H126" s="437"/>
      <c r="I126" s="437"/>
      <c r="J126" s="437">
        <f t="shared" si="1"/>
        <v>0</v>
      </c>
      <c r="K126" s="423"/>
      <c r="L126" s="423"/>
      <c r="M126" s="423"/>
      <c r="N126" s="423"/>
      <c r="O126" s="423"/>
    </row>
    <row r="127" spans="1:15" ht="24.95" customHeight="1">
      <c r="A127" s="397"/>
      <c r="B127" s="410"/>
      <c r="C127" s="410"/>
      <c r="D127" s="411"/>
      <c r="E127" s="411"/>
      <c r="F127" s="436"/>
      <c r="G127" s="437"/>
      <c r="H127" s="437"/>
      <c r="I127" s="437"/>
      <c r="J127" s="437">
        <f t="shared" si="1"/>
        <v>0</v>
      </c>
      <c r="K127" s="423"/>
      <c r="L127" s="423"/>
      <c r="M127" s="423"/>
      <c r="N127" s="423"/>
      <c r="O127" s="423"/>
    </row>
    <row r="128" spans="1:15" ht="30" customHeight="1">
      <c r="A128" s="397"/>
      <c r="B128" s="424" t="s">
        <v>64</v>
      </c>
      <c r="C128" s="466"/>
      <c r="D128" s="467"/>
      <c r="E128" s="399"/>
      <c r="F128" s="427">
        <f>SUM(F115:F127)</f>
        <v>0</v>
      </c>
      <c r="G128" s="428">
        <f>SUM(G115:G127)</f>
        <v>0</v>
      </c>
      <c r="H128" s="428">
        <f>SUM(H115:H127)</f>
        <v>0</v>
      </c>
      <c r="I128" s="428">
        <f>SUM(I115:I127)</f>
        <v>0</v>
      </c>
      <c r="J128" s="428">
        <f>SUM(J115:J127)</f>
        <v>0</v>
      </c>
      <c r="K128" s="423"/>
      <c r="L128" s="423"/>
      <c r="M128" s="423"/>
      <c r="N128" s="423"/>
      <c r="O128" s="423"/>
    </row>
    <row r="129" spans="1:15" s="396" customFormat="1" ht="30" customHeight="1">
      <c r="A129" s="390" t="s">
        <v>14</v>
      </c>
      <c r="B129" s="391" t="s">
        <v>65</v>
      </c>
      <c r="C129" s="391"/>
      <c r="D129" s="392"/>
      <c r="E129" s="392"/>
      <c r="F129" s="468"/>
      <c r="G129" s="469"/>
      <c r="H129" s="469"/>
      <c r="I129" s="469"/>
      <c r="J129" s="395">
        <f t="shared" si="1"/>
        <v>0</v>
      </c>
      <c r="K129" s="431"/>
      <c r="L129" s="431"/>
      <c r="M129" s="431"/>
      <c r="N129" s="431"/>
      <c r="O129" s="431"/>
    </row>
    <row r="130" spans="1:15" ht="24.95" customHeight="1">
      <c r="A130" s="397"/>
      <c r="B130" s="398" t="s">
        <v>95</v>
      </c>
      <c r="C130" s="398"/>
      <c r="D130" s="399"/>
      <c r="E130" s="399"/>
      <c r="F130" s="400"/>
      <c r="G130" s="395"/>
      <c r="H130" s="395"/>
      <c r="I130" s="395"/>
      <c r="J130" s="395">
        <f t="shared" si="1"/>
        <v>0</v>
      </c>
      <c r="K130" s="423"/>
      <c r="L130" s="423"/>
      <c r="M130" s="423"/>
      <c r="N130" s="423"/>
      <c r="O130" s="423"/>
    </row>
    <row r="131" spans="1:15" ht="24.95" customHeight="1">
      <c r="A131" s="397"/>
      <c r="B131" s="398"/>
      <c r="C131" s="398"/>
      <c r="D131" s="399"/>
      <c r="E131" s="399"/>
      <c r="F131" s="400"/>
      <c r="G131" s="395"/>
      <c r="H131" s="395"/>
      <c r="I131" s="395"/>
      <c r="J131" s="395">
        <f t="shared" si="1"/>
        <v>0</v>
      </c>
      <c r="K131" s="423"/>
      <c r="L131" s="423"/>
      <c r="M131" s="423"/>
      <c r="N131" s="423"/>
      <c r="O131" s="423"/>
    </row>
    <row r="132" spans="1:15" ht="24.95" customHeight="1">
      <c r="A132" s="397"/>
      <c r="B132" s="398" t="s">
        <v>96</v>
      </c>
      <c r="C132" s="398"/>
      <c r="D132" s="399"/>
      <c r="E132" s="399"/>
      <c r="F132" s="400"/>
      <c r="G132" s="395"/>
      <c r="H132" s="395"/>
      <c r="I132" s="395"/>
      <c r="J132" s="395">
        <f t="shared" si="1"/>
        <v>0</v>
      </c>
      <c r="K132" s="423"/>
      <c r="L132" s="423"/>
      <c r="M132" s="423"/>
      <c r="N132" s="423"/>
      <c r="O132" s="423"/>
    </row>
    <row r="133" spans="1:15" ht="24.95" customHeight="1">
      <c r="A133" s="397"/>
      <c r="B133" s="410"/>
      <c r="C133" s="398"/>
      <c r="D133" s="399"/>
      <c r="E133" s="399"/>
      <c r="F133" s="400"/>
      <c r="G133" s="395"/>
      <c r="H133" s="395"/>
      <c r="I133" s="395"/>
      <c r="J133" s="395">
        <f t="shared" si="1"/>
        <v>0</v>
      </c>
      <c r="K133" s="423"/>
      <c r="L133" s="423"/>
      <c r="M133" s="423"/>
      <c r="N133" s="423"/>
      <c r="O133" s="423"/>
    </row>
    <row r="134" spans="1:15" ht="24.95" customHeight="1">
      <c r="A134" s="397"/>
      <c r="B134" s="410"/>
      <c r="C134" s="410"/>
      <c r="D134" s="411"/>
      <c r="E134" s="411"/>
      <c r="F134" s="400"/>
      <c r="G134" s="395"/>
      <c r="H134" s="395"/>
      <c r="I134" s="395"/>
      <c r="J134" s="395">
        <f t="shared" si="1"/>
        <v>0</v>
      </c>
      <c r="K134" s="423"/>
      <c r="L134" s="423"/>
      <c r="M134" s="423"/>
      <c r="N134" s="423"/>
      <c r="O134" s="423"/>
    </row>
    <row r="135" spans="1:15" ht="24.95" customHeight="1">
      <c r="A135" s="397"/>
      <c r="B135" s="398" t="s">
        <v>66</v>
      </c>
      <c r="C135" s="398"/>
      <c r="D135" s="399"/>
      <c r="E135" s="399"/>
      <c r="F135" s="400"/>
      <c r="G135" s="395"/>
      <c r="H135" s="395"/>
      <c r="I135" s="395"/>
      <c r="J135" s="395">
        <f t="shared" si="1"/>
        <v>0</v>
      </c>
      <c r="K135" s="423"/>
      <c r="L135" s="423"/>
      <c r="M135" s="423"/>
      <c r="N135" s="423"/>
      <c r="O135" s="423"/>
    </row>
    <row r="136" spans="1:15" ht="24.95" customHeight="1">
      <c r="A136" s="397"/>
      <c r="B136" s="398"/>
      <c r="C136" s="398"/>
      <c r="D136" s="399"/>
      <c r="E136" s="399"/>
      <c r="F136" s="400"/>
      <c r="G136" s="395"/>
      <c r="H136" s="395"/>
      <c r="I136" s="395"/>
      <c r="J136" s="395">
        <f t="shared" si="1"/>
        <v>0</v>
      </c>
      <c r="K136" s="423"/>
      <c r="L136" s="423"/>
      <c r="M136" s="423"/>
      <c r="N136" s="423"/>
      <c r="O136" s="423"/>
    </row>
    <row r="137" spans="1:15" ht="24.95" customHeight="1">
      <c r="A137" s="397"/>
      <c r="B137" s="410"/>
      <c r="C137" s="410"/>
      <c r="D137" s="411"/>
      <c r="E137" s="411"/>
      <c r="F137" s="400"/>
      <c r="G137" s="395"/>
      <c r="H137" s="395"/>
      <c r="I137" s="395"/>
      <c r="J137" s="395">
        <f t="shared" si="1"/>
        <v>0</v>
      </c>
      <c r="K137" s="423"/>
      <c r="L137" s="423"/>
      <c r="M137" s="423"/>
      <c r="N137" s="423"/>
      <c r="O137" s="423"/>
    </row>
    <row r="138" spans="1:15" ht="24.95" customHeight="1">
      <c r="A138" s="397"/>
      <c r="B138" s="398" t="s">
        <v>67</v>
      </c>
      <c r="C138" s="398"/>
      <c r="D138" s="399"/>
      <c r="E138" s="399"/>
      <c r="F138" s="400"/>
      <c r="G138" s="395"/>
      <c r="H138" s="395"/>
      <c r="I138" s="395"/>
      <c r="J138" s="395">
        <f t="shared" si="1"/>
        <v>0</v>
      </c>
      <c r="K138" s="423"/>
      <c r="L138" s="423"/>
      <c r="M138" s="423"/>
      <c r="N138" s="423"/>
      <c r="O138" s="423"/>
    </row>
    <row r="139" spans="1:15" ht="24.95" customHeight="1">
      <c r="A139" s="397"/>
      <c r="B139" s="413"/>
      <c r="C139" s="410"/>
      <c r="D139" s="411"/>
      <c r="E139" s="411"/>
      <c r="F139" s="400"/>
      <c r="G139" s="395"/>
      <c r="H139" s="395"/>
      <c r="I139" s="395"/>
      <c r="J139" s="395">
        <f t="shared" si="1"/>
        <v>0</v>
      </c>
      <c r="K139" s="423"/>
      <c r="L139" s="423"/>
      <c r="M139" s="423"/>
      <c r="N139" s="423"/>
      <c r="O139" s="423"/>
    </row>
    <row r="140" spans="1:15" ht="24.95" customHeight="1">
      <c r="A140" s="397"/>
      <c r="B140" s="614"/>
      <c r="C140" s="615"/>
      <c r="D140" s="615"/>
      <c r="E140" s="616"/>
      <c r="F140" s="400"/>
      <c r="G140" s="395"/>
      <c r="H140" s="395"/>
      <c r="I140" s="395"/>
      <c r="J140" s="395">
        <f t="shared" si="1"/>
        <v>0</v>
      </c>
      <c r="K140" s="423"/>
      <c r="L140" s="423"/>
      <c r="M140" s="423"/>
      <c r="N140" s="423"/>
      <c r="O140" s="423"/>
    </row>
    <row r="141" spans="1:15" ht="24.95" customHeight="1">
      <c r="A141" s="397"/>
      <c r="B141" s="410"/>
      <c r="C141" s="410"/>
      <c r="D141" s="411"/>
      <c r="E141" s="411"/>
      <c r="F141" s="400"/>
      <c r="G141" s="395"/>
      <c r="H141" s="395"/>
      <c r="I141" s="395"/>
      <c r="J141" s="395">
        <f t="shared" si="1"/>
        <v>0</v>
      </c>
      <c r="K141" s="423"/>
      <c r="L141" s="423"/>
      <c r="M141" s="423"/>
      <c r="N141" s="423"/>
      <c r="O141" s="423"/>
    </row>
    <row r="142" spans="1:15" ht="30" customHeight="1">
      <c r="A142" s="397"/>
      <c r="B142" s="426" t="s">
        <v>68</v>
      </c>
      <c r="C142" s="466"/>
      <c r="D142" s="467"/>
      <c r="E142" s="399"/>
      <c r="F142" s="427">
        <f>SUM(F129:F141)</f>
        <v>0</v>
      </c>
      <c r="G142" s="428">
        <f>SUM(G129:G141)</f>
        <v>0</v>
      </c>
      <c r="H142" s="428">
        <f>SUM(H129:H141)</f>
        <v>0</v>
      </c>
      <c r="I142" s="428">
        <f>SUM(I129:I141)</f>
        <v>0</v>
      </c>
      <c r="J142" s="428">
        <f>SUM(J129:J141)</f>
        <v>0</v>
      </c>
      <c r="K142" s="423"/>
      <c r="L142" s="423"/>
      <c r="M142" s="423"/>
      <c r="N142" s="423"/>
      <c r="O142" s="423"/>
    </row>
    <row r="143" spans="1:15" s="396" customFormat="1" ht="30" customHeight="1">
      <c r="A143" s="390" t="s">
        <v>16</v>
      </c>
      <c r="B143" s="470" t="s">
        <v>69</v>
      </c>
      <c r="C143" s="470"/>
      <c r="D143" s="471"/>
      <c r="E143" s="471"/>
      <c r="F143" s="468"/>
      <c r="G143" s="469"/>
      <c r="H143" s="469"/>
      <c r="I143" s="469"/>
      <c r="J143" s="395">
        <f t="shared" si="1"/>
        <v>0</v>
      </c>
      <c r="K143" s="431"/>
      <c r="L143" s="431"/>
      <c r="M143" s="431"/>
      <c r="N143" s="431"/>
      <c r="O143" s="431"/>
    </row>
    <row r="144" spans="1:15" ht="24.95" customHeight="1">
      <c r="A144" s="397"/>
      <c r="B144" s="432" t="s">
        <v>97</v>
      </c>
      <c r="C144" s="432"/>
      <c r="D144" s="441"/>
      <c r="E144" s="441"/>
      <c r="F144" s="400"/>
      <c r="G144" s="395"/>
      <c r="H144" s="395"/>
      <c r="I144" s="395"/>
      <c r="J144" s="395">
        <f t="shared" si="1"/>
        <v>0</v>
      </c>
      <c r="K144" s="423"/>
      <c r="L144" s="423"/>
      <c r="M144" s="423"/>
      <c r="N144" s="423"/>
      <c r="O144" s="423"/>
    </row>
    <row r="145" spans="1:15" ht="24.95" customHeight="1">
      <c r="A145" s="397"/>
      <c r="B145" s="432" t="s">
        <v>137</v>
      </c>
      <c r="C145" s="432"/>
      <c r="D145" s="441"/>
      <c r="E145" s="441"/>
      <c r="F145" s="400"/>
      <c r="G145" s="395"/>
      <c r="H145" s="395"/>
      <c r="I145" s="395"/>
      <c r="J145" s="395">
        <f t="shared" si="1"/>
        <v>0</v>
      </c>
      <c r="K145" s="423"/>
      <c r="L145" s="423"/>
      <c r="M145" s="423"/>
      <c r="N145" s="423"/>
      <c r="O145" s="423"/>
    </row>
    <row r="146" spans="1:15" ht="24.95" customHeight="1">
      <c r="A146" s="397"/>
      <c r="B146" s="432" t="s">
        <v>136</v>
      </c>
      <c r="C146" s="432"/>
      <c r="D146" s="441"/>
      <c r="E146" s="441"/>
      <c r="F146" s="400"/>
      <c r="G146" s="395"/>
      <c r="H146" s="395"/>
      <c r="I146" s="395"/>
      <c r="J146" s="395">
        <f t="shared" ref="J146:J200" si="2">F146+G146+H146+I146</f>
        <v>0</v>
      </c>
      <c r="K146" s="423"/>
      <c r="L146" s="423"/>
      <c r="M146" s="423"/>
      <c r="N146" s="423"/>
      <c r="O146" s="423"/>
    </row>
    <row r="147" spans="1:15" ht="24.95" customHeight="1">
      <c r="A147" s="397"/>
      <c r="B147" s="432"/>
      <c r="C147" s="432"/>
      <c r="D147" s="441"/>
      <c r="E147" s="441"/>
      <c r="F147" s="400"/>
      <c r="G147" s="395"/>
      <c r="H147" s="395"/>
      <c r="I147" s="395"/>
      <c r="J147" s="395">
        <f t="shared" si="2"/>
        <v>0</v>
      </c>
      <c r="K147" s="423"/>
      <c r="L147" s="423"/>
      <c r="M147" s="423"/>
      <c r="N147" s="423"/>
      <c r="O147" s="423"/>
    </row>
    <row r="148" spans="1:15" ht="24.95" customHeight="1">
      <c r="A148" s="397"/>
      <c r="B148" s="472" t="s">
        <v>178</v>
      </c>
      <c r="C148" s="432"/>
      <c r="D148" s="441"/>
      <c r="E148" s="441"/>
      <c r="F148" s="400"/>
      <c r="G148" s="395"/>
      <c r="H148" s="395"/>
      <c r="I148" s="395"/>
      <c r="J148" s="395">
        <f t="shared" si="2"/>
        <v>0</v>
      </c>
      <c r="K148" s="423"/>
      <c r="L148" s="423"/>
      <c r="M148" s="423"/>
      <c r="N148" s="423"/>
      <c r="O148" s="423"/>
    </row>
    <row r="149" spans="1:15" ht="24.95" customHeight="1">
      <c r="A149" s="397"/>
      <c r="B149" s="473"/>
      <c r="C149" s="432"/>
      <c r="D149" s="441"/>
      <c r="E149" s="441"/>
      <c r="F149" s="400"/>
      <c r="G149" s="395"/>
      <c r="H149" s="395"/>
      <c r="I149" s="395"/>
      <c r="J149" s="395">
        <f t="shared" si="2"/>
        <v>0</v>
      </c>
      <c r="K149" s="423"/>
      <c r="L149" s="423"/>
      <c r="M149" s="423"/>
      <c r="N149" s="423"/>
      <c r="O149" s="423"/>
    </row>
    <row r="150" spans="1:15" ht="24.95" customHeight="1">
      <c r="A150" s="397"/>
      <c r="B150" s="473"/>
      <c r="C150" s="432"/>
      <c r="D150" s="441"/>
      <c r="E150" s="441"/>
      <c r="F150" s="400"/>
      <c r="G150" s="395"/>
      <c r="H150" s="395"/>
      <c r="I150" s="395"/>
      <c r="J150" s="395">
        <f t="shared" si="2"/>
        <v>0</v>
      </c>
      <c r="K150" s="423"/>
      <c r="L150" s="423"/>
      <c r="M150" s="423"/>
      <c r="N150" s="423"/>
      <c r="O150" s="423"/>
    </row>
    <row r="151" spans="1:15" ht="24.95" customHeight="1">
      <c r="A151" s="397"/>
      <c r="B151" s="473" t="s">
        <v>179</v>
      </c>
      <c r="C151" s="432"/>
      <c r="D151" s="441"/>
      <c r="E151" s="441"/>
      <c r="F151" s="400"/>
      <c r="G151" s="395"/>
      <c r="H151" s="395"/>
      <c r="I151" s="395"/>
      <c r="J151" s="395">
        <f t="shared" si="2"/>
        <v>0</v>
      </c>
      <c r="K151" s="423"/>
      <c r="L151" s="423"/>
      <c r="M151" s="423"/>
      <c r="N151" s="423"/>
      <c r="O151" s="423"/>
    </row>
    <row r="152" spans="1:15" ht="24.95" customHeight="1">
      <c r="A152" s="397"/>
      <c r="B152" s="473"/>
      <c r="C152" s="432"/>
      <c r="D152" s="441"/>
      <c r="E152" s="441"/>
      <c r="F152" s="400"/>
      <c r="G152" s="395"/>
      <c r="H152" s="395"/>
      <c r="I152" s="395"/>
      <c r="J152" s="395">
        <f t="shared" si="2"/>
        <v>0</v>
      </c>
      <c r="K152" s="423"/>
      <c r="L152" s="423"/>
      <c r="M152" s="423"/>
      <c r="N152" s="423"/>
      <c r="O152" s="423"/>
    </row>
    <row r="153" spans="1:15" ht="24.95" customHeight="1">
      <c r="A153" s="397"/>
      <c r="B153" s="473"/>
      <c r="C153" s="432"/>
      <c r="D153" s="441"/>
      <c r="E153" s="441"/>
      <c r="F153" s="400"/>
      <c r="G153" s="395"/>
      <c r="H153" s="395"/>
      <c r="I153" s="395"/>
      <c r="J153" s="395">
        <f t="shared" si="2"/>
        <v>0</v>
      </c>
      <c r="K153" s="423"/>
      <c r="L153" s="423"/>
      <c r="M153" s="423"/>
      <c r="N153" s="423"/>
      <c r="O153" s="423"/>
    </row>
    <row r="154" spans="1:15" ht="24.95" customHeight="1">
      <c r="A154" s="397"/>
      <c r="B154" s="474" t="s">
        <v>180</v>
      </c>
      <c r="C154" s="432"/>
      <c r="D154" s="441"/>
      <c r="E154" s="441"/>
      <c r="F154" s="400"/>
      <c r="G154" s="395"/>
      <c r="H154" s="395"/>
      <c r="I154" s="395"/>
      <c r="J154" s="395">
        <f t="shared" si="2"/>
        <v>0</v>
      </c>
      <c r="K154" s="423"/>
      <c r="L154" s="423"/>
      <c r="M154" s="423"/>
      <c r="N154" s="423"/>
      <c r="O154" s="423"/>
    </row>
    <row r="155" spans="1:15" ht="24.95" customHeight="1">
      <c r="A155" s="397"/>
      <c r="B155" s="432"/>
      <c r="C155" s="432"/>
      <c r="D155" s="441"/>
      <c r="E155" s="441"/>
      <c r="F155" s="400"/>
      <c r="G155" s="395"/>
      <c r="H155" s="395"/>
      <c r="I155" s="395"/>
      <c r="J155" s="395">
        <f t="shared" si="2"/>
        <v>0</v>
      </c>
      <c r="K155" s="423"/>
      <c r="L155" s="423"/>
      <c r="M155" s="423"/>
      <c r="N155" s="423"/>
      <c r="O155" s="423"/>
    </row>
    <row r="156" spans="1:15" ht="24.95" customHeight="1">
      <c r="A156" s="397"/>
      <c r="B156" s="432"/>
      <c r="C156" s="432"/>
      <c r="D156" s="441"/>
      <c r="E156" s="441"/>
      <c r="F156" s="400"/>
      <c r="G156" s="395"/>
      <c r="H156" s="395"/>
      <c r="I156" s="395"/>
      <c r="J156" s="395">
        <f t="shared" si="2"/>
        <v>0</v>
      </c>
      <c r="K156" s="423"/>
      <c r="L156" s="423"/>
      <c r="M156" s="423"/>
      <c r="N156" s="423"/>
      <c r="O156" s="423"/>
    </row>
    <row r="157" spans="1:15" ht="24.95" customHeight="1">
      <c r="A157" s="397"/>
      <c r="B157" s="472" t="s">
        <v>181</v>
      </c>
      <c r="C157" s="432"/>
      <c r="D157" s="441"/>
      <c r="E157" s="441"/>
      <c r="F157" s="400"/>
      <c r="G157" s="395"/>
      <c r="H157" s="395"/>
      <c r="I157" s="395"/>
      <c r="J157" s="395">
        <f t="shared" si="2"/>
        <v>0</v>
      </c>
      <c r="K157" s="423"/>
      <c r="L157" s="423"/>
      <c r="M157" s="423"/>
      <c r="N157" s="423"/>
      <c r="O157" s="423"/>
    </row>
    <row r="158" spans="1:15" ht="24.95" customHeight="1">
      <c r="A158" s="397"/>
      <c r="B158" s="432"/>
      <c r="C158" s="432"/>
      <c r="D158" s="441"/>
      <c r="E158" s="441"/>
      <c r="F158" s="400"/>
      <c r="G158" s="395"/>
      <c r="H158" s="395"/>
      <c r="I158" s="395"/>
      <c r="J158" s="395">
        <f t="shared" si="2"/>
        <v>0</v>
      </c>
      <c r="K158" s="423"/>
      <c r="L158" s="423"/>
      <c r="M158" s="423"/>
      <c r="N158" s="423"/>
      <c r="O158" s="423"/>
    </row>
    <row r="159" spans="1:15" ht="24.95" customHeight="1">
      <c r="A159" s="397"/>
      <c r="B159" s="475"/>
      <c r="C159" s="432"/>
      <c r="D159" s="441"/>
      <c r="E159" s="476"/>
      <c r="F159" s="400"/>
      <c r="G159" s="395"/>
      <c r="H159" s="395"/>
      <c r="I159" s="395"/>
      <c r="J159" s="395">
        <f t="shared" si="2"/>
        <v>0</v>
      </c>
      <c r="K159" s="423"/>
      <c r="L159" s="423"/>
      <c r="M159" s="423"/>
      <c r="N159" s="423"/>
      <c r="O159" s="423"/>
    </row>
    <row r="160" spans="1:15" ht="24.95" customHeight="1">
      <c r="A160" s="397"/>
      <c r="B160" s="475" t="s">
        <v>182</v>
      </c>
      <c r="C160" s="432"/>
      <c r="D160" s="441"/>
      <c r="E160" s="476"/>
      <c r="F160" s="400"/>
      <c r="G160" s="395"/>
      <c r="H160" s="395"/>
      <c r="I160" s="395"/>
      <c r="J160" s="395">
        <f t="shared" si="2"/>
        <v>0</v>
      </c>
      <c r="K160" s="423"/>
      <c r="L160" s="423"/>
      <c r="M160" s="423"/>
      <c r="N160" s="423"/>
      <c r="O160" s="423"/>
    </row>
    <row r="161" spans="1:15" ht="24.95" customHeight="1">
      <c r="A161" s="397"/>
      <c r="B161" s="475" t="s">
        <v>138</v>
      </c>
      <c r="C161" s="432"/>
      <c r="D161" s="441"/>
      <c r="E161" s="476"/>
      <c r="F161" s="400"/>
      <c r="G161" s="395"/>
      <c r="H161" s="395"/>
      <c r="I161" s="395"/>
      <c r="J161" s="395">
        <f t="shared" si="2"/>
        <v>0</v>
      </c>
      <c r="K161" s="423"/>
      <c r="L161" s="423"/>
      <c r="M161" s="423"/>
      <c r="N161" s="423"/>
      <c r="O161" s="423"/>
    </row>
    <row r="162" spans="1:15" ht="24.95" customHeight="1">
      <c r="A162" s="397"/>
      <c r="B162" s="462"/>
      <c r="C162" s="463"/>
      <c r="D162" s="441"/>
      <c r="E162" s="476"/>
      <c r="F162" s="400"/>
      <c r="G162" s="395"/>
      <c r="H162" s="395"/>
      <c r="I162" s="395"/>
      <c r="J162" s="395">
        <f t="shared" si="2"/>
        <v>0</v>
      </c>
      <c r="K162" s="423"/>
      <c r="L162" s="423"/>
      <c r="M162" s="423"/>
      <c r="N162" s="423"/>
      <c r="O162" s="423"/>
    </row>
    <row r="163" spans="1:15" ht="24.95" customHeight="1">
      <c r="A163" s="397"/>
      <c r="B163" s="410"/>
      <c r="C163" s="410"/>
      <c r="D163" s="411"/>
      <c r="E163" s="477"/>
      <c r="F163" s="400"/>
      <c r="G163" s="395"/>
      <c r="H163" s="395"/>
      <c r="I163" s="395"/>
      <c r="J163" s="395">
        <f t="shared" si="2"/>
        <v>0</v>
      </c>
      <c r="K163" s="423"/>
      <c r="L163" s="423"/>
      <c r="M163" s="423"/>
      <c r="N163" s="423"/>
      <c r="O163" s="423"/>
    </row>
    <row r="164" spans="1:15" ht="24.95" customHeight="1">
      <c r="A164" s="397"/>
      <c r="B164" s="462"/>
      <c r="C164" s="463"/>
      <c r="D164" s="441"/>
      <c r="E164" s="476"/>
      <c r="F164" s="400"/>
      <c r="G164" s="395"/>
      <c r="H164" s="395"/>
      <c r="I164" s="395"/>
      <c r="J164" s="395">
        <f t="shared" si="2"/>
        <v>0</v>
      </c>
      <c r="K164" s="423"/>
      <c r="L164" s="423"/>
      <c r="M164" s="423"/>
      <c r="N164" s="423"/>
      <c r="O164" s="423"/>
    </row>
    <row r="165" spans="1:15" ht="24.95" customHeight="1">
      <c r="A165" s="397"/>
      <c r="B165" s="475"/>
      <c r="C165" s="432"/>
      <c r="D165" s="441"/>
      <c r="E165" s="476"/>
      <c r="F165" s="400"/>
      <c r="G165" s="395"/>
      <c r="H165" s="395"/>
      <c r="I165" s="395"/>
      <c r="J165" s="395">
        <f t="shared" si="2"/>
        <v>0</v>
      </c>
      <c r="K165" s="423"/>
      <c r="L165" s="423"/>
      <c r="M165" s="423"/>
      <c r="N165" s="423"/>
      <c r="O165" s="423"/>
    </row>
    <row r="166" spans="1:15" ht="24.95" customHeight="1">
      <c r="A166" s="397"/>
      <c r="B166" s="475" t="s">
        <v>183</v>
      </c>
      <c r="C166" s="432"/>
      <c r="D166" s="441"/>
      <c r="E166" s="476"/>
      <c r="F166" s="400"/>
      <c r="G166" s="395"/>
      <c r="H166" s="395"/>
      <c r="I166" s="395"/>
      <c r="J166" s="395">
        <f t="shared" si="2"/>
        <v>0</v>
      </c>
      <c r="K166" s="423"/>
      <c r="L166" s="423"/>
      <c r="M166" s="423"/>
      <c r="N166" s="423"/>
      <c r="O166" s="423"/>
    </row>
    <row r="167" spans="1:15" ht="24.95" customHeight="1">
      <c r="A167" s="397"/>
      <c r="B167" s="410"/>
      <c r="C167" s="410"/>
      <c r="D167" s="411"/>
      <c r="E167" s="477"/>
      <c r="F167" s="400"/>
      <c r="G167" s="395"/>
      <c r="H167" s="395"/>
      <c r="I167" s="395"/>
      <c r="J167" s="395">
        <f t="shared" si="2"/>
        <v>0</v>
      </c>
      <c r="K167" s="423"/>
      <c r="L167" s="423"/>
      <c r="M167" s="423"/>
      <c r="N167" s="423"/>
      <c r="O167" s="423"/>
    </row>
    <row r="168" spans="1:15" ht="24.95" customHeight="1">
      <c r="A168" s="397"/>
      <c r="B168" s="410"/>
      <c r="C168" s="410"/>
      <c r="D168" s="411"/>
      <c r="E168" s="477"/>
      <c r="F168" s="400"/>
      <c r="G168" s="395"/>
      <c r="H168" s="395"/>
      <c r="I168" s="395"/>
      <c r="J168" s="395">
        <f t="shared" si="2"/>
        <v>0</v>
      </c>
      <c r="K168" s="423"/>
      <c r="L168" s="423"/>
      <c r="M168" s="423"/>
      <c r="N168" s="423"/>
      <c r="O168" s="423"/>
    </row>
    <row r="169" spans="1:15" ht="24.95" customHeight="1">
      <c r="A169" s="397"/>
      <c r="B169" s="410"/>
      <c r="C169" s="410"/>
      <c r="D169" s="411"/>
      <c r="E169" s="411"/>
      <c r="F169" s="400"/>
      <c r="G169" s="395"/>
      <c r="H169" s="395"/>
      <c r="I169" s="395"/>
      <c r="J169" s="395">
        <f t="shared" si="2"/>
        <v>0</v>
      </c>
      <c r="K169" s="423"/>
      <c r="L169" s="423"/>
      <c r="M169" s="423"/>
      <c r="N169" s="423"/>
      <c r="O169" s="423"/>
    </row>
    <row r="170" spans="1:15" ht="24.95" customHeight="1">
      <c r="A170" s="397"/>
      <c r="B170" s="410"/>
      <c r="C170" s="410"/>
      <c r="D170" s="411"/>
      <c r="E170" s="411"/>
      <c r="F170" s="400"/>
      <c r="G170" s="395"/>
      <c r="H170" s="395"/>
      <c r="I170" s="395"/>
      <c r="J170" s="395">
        <f t="shared" si="2"/>
        <v>0</v>
      </c>
      <c r="K170" s="423"/>
      <c r="L170" s="423"/>
      <c r="M170" s="423"/>
      <c r="N170" s="423"/>
      <c r="O170" s="423"/>
    </row>
    <row r="171" spans="1:15" ht="24.95" customHeight="1">
      <c r="A171" s="397"/>
      <c r="B171" s="410"/>
      <c r="C171" s="410"/>
      <c r="D171" s="411"/>
      <c r="E171" s="411"/>
      <c r="F171" s="400"/>
      <c r="G171" s="395"/>
      <c r="H171" s="395"/>
      <c r="I171" s="395"/>
      <c r="J171" s="395">
        <f t="shared" si="2"/>
        <v>0</v>
      </c>
      <c r="K171" s="423"/>
      <c r="L171" s="423"/>
      <c r="M171" s="423"/>
      <c r="N171" s="423"/>
      <c r="O171" s="423"/>
    </row>
    <row r="172" spans="1:15" ht="24.95" customHeight="1">
      <c r="A172" s="397"/>
      <c r="B172" s="432" t="s">
        <v>70</v>
      </c>
      <c r="C172" s="410"/>
      <c r="D172" s="411"/>
      <c r="E172" s="411"/>
      <c r="F172" s="400"/>
      <c r="G172" s="395"/>
      <c r="H172" s="395"/>
      <c r="I172" s="395"/>
      <c r="J172" s="395">
        <f t="shared" si="2"/>
        <v>0</v>
      </c>
      <c r="K172" s="423"/>
      <c r="L172" s="423"/>
      <c r="M172" s="423"/>
      <c r="N172" s="423"/>
      <c r="O172" s="423"/>
    </row>
    <row r="173" spans="1:15" ht="24.95" customHeight="1">
      <c r="A173" s="397"/>
      <c r="B173" s="410"/>
      <c r="C173" s="410"/>
      <c r="D173" s="411"/>
      <c r="E173" s="411"/>
      <c r="F173" s="400"/>
      <c r="G173" s="395"/>
      <c r="H173" s="395"/>
      <c r="I173" s="395"/>
      <c r="J173" s="395">
        <f t="shared" si="2"/>
        <v>0</v>
      </c>
      <c r="K173" s="423"/>
      <c r="L173" s="423"/>
      <c r="M173" s="423"/>
      <c r="N173" s="423"/>
      <c r="O173" s="423"/>
    </row>
    <row r="174" spans="1:15" ht="24.95" customHeight="1">
      <c r="A174" s="397"/>
      <c r="B174" s="410"/>
      <c r="C174" s="410"/>
      <c r="D174" s="411"/>
      <c r="E174" s="411"/>
      <c r="F174" s="400"/>
      <c r="G174" s="395"/>
      <c r="H174" s="395"/>
      <c r="I174" s="395"/>
      <c r="J174" s="395">
        <f t="shared" si="2"/>
        <v>0</v>
      </c>
      <c r="K174" s="423"/>
      <c r="L174" s="423"/>
      <c r="M174" s="423"/>
      <c r="N174" s="423"/>
      <c r="O174" s="423"/>
    </row>
    <row r="175" spans="1:15" ht="24.95" customHeight="1">
      <c r="A175" s="397"/>
      <c r="B175" s="410"/>
      <c r="C175" s="410"/>
      <c r="D175" s="411"/>
      <c r="E175" s="477"/>
      <c r="F175" s="400"/>
      <c r="G175" s="395"/>
      <c r="H175" s="395"/>
      <c r="I175" s="395"/>
      <c r="J175" s="395">
        <f t="shared" si="2"/>
        <v>0</v>
      </c>
      <c r="K175" s="423"/>
      <c r="L175" s="423"/>
      <c r="M175" s="423"/>
      <c r="N175" s="423"/>
      <c r="O175" s="423"/>
    </row>
    <row r="176" spans="1:15" ht="24.95" customHeight="1">
      <c r="A176" s="397"/>
      <c r="B176" s="410"/>
      <c r="C176" s="410"/>
      <c r="D176" s="411"/>
      <c r="E176" s="411"/>
      <c r="F176" s="400"/>
      <c r="G176" s="395"/>
      <c r="H176" s="395"/>
      <c r="I176" s="395"/>
      <c r="J176" s="395">
        <f t="shared" si="2"/>
        <v>0</v>
      </c>
      <c r="K176" s="423"/>
      <c r="L176" s="423"/>
      <c r="M176" s="423"/>
      <c r="N176" s="423"/>
      <c r="O176" s="423"/>
    </row>
    <row r="177" spans="1:15" ht="24.95" customHeight="1">
      <c r="A177" s="397"/>
      <c r="B177" s="410"/>
      <c r="C177" s="410"/>
      <c r="D177" s="411"/>
      <c r="E177" s="411"/>
      <c r="F177" s="400"/>
      <c r="G177" s="395"/>
      <c r="H177" s="395"/>
      <c r="I177" s="395"/>
      <c r="J177" s="395">
        <f t="shared" si="2"/>
        <v>0</v>
      </c>
      <c r="K177" s="423"/>
      <c r="L177" s="423"/>
      <c r="M177" s="423"/>
      <c r="N177" s="423"/>
      <c r="O177" s="423"/>
    </row>
    <row r="178" spans="1:15" ht="24.95" customHeight="1">
      <c r="A178" s="397"/>
      <c r="B178" s="410"/>
      <c r="C178" s="410"/>
      <c r="D178" s="411"/>
      <c r="E178" s="411"/>
      <c r="F178" s="400"/>
      <c r="G178" s="395"/>
      <c r="H178" s="395"/>
      <c r="I178" s="395"/>
      <c r="J178" s="395">
        <f t="shared" si="2"/>
        <v>0</v>
      </c>
      <c r="K178" s="423"/>
      <c r="L178" s="423"/>
      <c r="M178" s="423"/>
      <c r="N178" s="423"/>
      <c r="O178" s="423"/>
    </row>
    <row r="179" spans="1:15" ht="30" customHeight="1">
      <c r="A179" s="397"/>
      <c r="B179" s="424" t="s">
        <v>71</v>
      </c>
      <c r="C179" s="466"/>
      <c r="D179" s="426"/>
      <c r="E179" s="425"/>
      <c r="F179" s="427">
        <f>SUM(F143:F178)</f>
        <v>0</v>
      </c>
      <c r="G179" s="428">
        <f>SUM(G143:G178)</f>
        <v>0</v>
      </c>
      <c r="H179" s="428">
        <f>SUM(H143:H178)</f>
        <v>0</v>
      </c>
      <c r="I179" s="428">
        <f>SUM(I143:I178)</f>
        <v>0</v>
      </c>
      <c r="J179" s="428">
        <f>SUM(J143:J178)</f>
        <v>0</v>
      </c>
      <c r="K179" s="423"/>
      <c r="L179" s="423"/>
      <c r="M179" s="423"/>
      <c r="N179" s="423"/>
      <c r="O179" s="423"/>
    </row>
    <row r="180" spans="1:15" s="396" customFormat="1" ht="30" customHeight="1">
      <c r="A180" s="390" t="s">
        <v>18</v>
      </c>
      <c r="B180" s="391" t="s">
        <v>72</v>
      </c>
      <c r="C180" s="391"/>
      <c r="D180" s="392"/>
      <c r="E180" s="392"/>
      <c r="F180" s="468"/>
      <c r="G180" s="469"/>
      <c r="H180" s="469"/>
      <c r="I180" s="469"/>
      <c r="J180" s="395">
        <f t="shared" si="2"/>
        <v>0</v>
      </c>
      <c r="K180" s="431"/>
      <c r="L180" s="431"/>
      <c r="M180" s="431"/>
      <c r="N180" s="431"/>
      <c r="O180" s="431"/>
    </row>
    <row r="181" spans="1:15" ht="24.95" customHeight="1">
      <c r="A181" s="397"/>
      <c r="B181" s="422" t="s">
        <v>98</v>
      </c>
      <c r="C181" s="398"/>
      <c r="D181" s="399"/>
      <c r="E181" s="399"/>
      <c r="F181" s="400"/>
      <c r="G181" s="395"/>
      <c r="H181" s="395"/>
      <c r="I181" s="395"/>
      <c r="J181" s="395">
        <f t="shared" si="2"/>
        <v>0</v>
      </c>
      <c r="K181" s="423"/>
      <c r="L181" s="423"/>
      <c r="M181" s="423"/>
      <c r="N181" s="423"/>
      <c r="O181" s="423"/>
    </row>
    <row r="182" spans="1:15" ht="24.95" customHeight="1">
      <c r="A182" s="397"/>
      <c r="B182" s="478" t="s">
        <v>184</v>
      </c>
      <c r="C182" s="398"/>
      <c r="D182" s="399"/>
      <c r="E182" s="399"/>
      <c r="F182" s="400"/>
      <c r="G182" s="395"/>
      <c r="H182" s="395"/>
      <c r="I182" s="395"/>
      <c r="J182" s="395">
        <f t="shared" si="2"/>
        <v>0</v>
      </c>
      <c r="K182" s="423"/>
      <c r="L182" s="423"/>
      <c r="M182" s="423"/>
      <c r="N182" s="423"/>
      <c r="O182" s="423"/>
    </row>
    <row r="183" spans="1:15" ht="24.95" customHeight="1">
      <c r="A183" s="397"/>
      <c r="B183" s="479" t="s">
        <v>83</v>
      </c>
      <c r="C183" s="398"/>
      <c r="D183" s="399"/>
      <c r="E183" s="399"/>
      <c r="F183" s="400"/>
      <c r="G183" s="395"/>
      <c r="H183" s="395"/>
      <c r="I183" s="395"/>
      <c r="J183" s="395">
        <f t="shared" si="2"/>
        <v>0</v>
      </c>
      <c r="K183" s="423"/>
      <c r="L183" s="423"/>
      <c r="M183" s="423"/>
      <c r="N183" s="423"/>
      <c r="O183" s="423"/>
    </row>
    <row r="184" spans="1:15" ht="24.95" customHeight="1">
      <c r="A184" s="397"/>
      <c r="B184" s="480" t="s">
        <v>84</v>
      </c>
      <c r="C184" s="398"/>
      <c r="D184" s="399"/>
      <c r="E184" s="399"/>
      <c r="F184" s="400"/>
      <c r="G184" s="395"/>
      <c r="H184" s="395"/>
      <c r="I184" s="395"/>
      <c r="J184" s="395">
        <f t="shared" si="2"/>
        <v>0</v>
      </c>
      <c r="K184" s="423"/>
      <c r="L184" s="423"/>
      <c r="M184" s="423"/>
      <c r="N184" s="423"/>
      <c r="O184" s="423"/>
    </row>
    <row r="185" spans="1:15" ht="24.95" customHeight="1">
      <c r="A185" s="397"/>
      <c r="B185" s="410"/>
      <c r="C185" s="410"/>
      <c r="D185" s="411"/>
      <c r="E185" s="411"/>
      <c r="F185" s="400"/>
      <c r="G185" s="395"/>
      <c r="H185" s="395"/>
      <c r="I185" s="395"/>
      <c r="J185" s="395">
        <f t="shared" si="2"/>
        <v>0</v>
      </c>
      <c r="K185" s="423"/>
      <c r="L185" s="423"/>
      <c r="M185" s="423"/>
      <c r="N185" s="423"/>
      <c r="O185" s="423"/>
    </row>
    <row r="186" spans="1:15" ht="24.95" customHeight="1">
      <c r="A186" s="397"/>
      <c r="B186" s="410"/>
      <c r="C186" s="410"/>
      <c r="D186" s="411"/>
      <c r="E186" s="477"/>
      <c r="F186" s="400"/>
      <c r="G186" s="395"/>
      <c r="H186" s="395"/>
      <c r="I186" s="395"/>
      <c r="J186" s="395">
        <f t="shared" si="2"/>
        <v>0</v>
      </c>
      <c r="K186" s="423"/>
      <c r="L186" s="423"/>
      <c r="M186" s="423"/>
      <c r="N186" s="423"/>
      <c r="O186" s="423"/>
    </row>
    <row r="187" spans="1:15" ht="24.95" customHeight="1">
      <c r="A187" s="397"/>
      <c r="B187" s="432"/>
      <c r="C187" s="410"/>
      <c r="D187" s="411"/>
      <c r="E187" s="477"/>
      <c r="F187" s="400"/>
      <c r="G187" s="395"/>
      <c r="H187" s="395"/>
      <c r="I187" s="395"/>
      <c r="J187" s="395">
        <f t="shared" si="2"/>
        <v>0</v>
      </c>
      <c r="K187" s="423"/>
      <c r="L187" s="423"/>
      <c r="M187" s="423"/>
      <c r="N187" s="423"/>
      <c r="O187" s="423"/>
    </row>
    <row r="188" spans="1:15" ht="24.95" customHeight="1">
      <c r="A188" s="397"/>
      <c r="B188" s="432"/>
      <c r="C188" s="410"/>
      <c r="D188" s="411"/>
      <c r="E188" s="477"/>
      <c r="F188" s="400"/>
      <c r="G188" s="395"/>
      <c r="H188" s="395"/>
      <c r="I188" s="395"/>
      <c r="J188" s="395">
        <f t="shared" si="2"/>
        <v>0</v>
      </c>
      <c r="K188" s="423"/>
      <c r="L188" s="423"/>
      <c r="M188" s="423"/>
      <c r="N188" s="423"/>
      <c r="O188" s="423"/>
    </row>
    <row r="189" spans="1:15" ht="24.95" customHeight="1">
      <c r="A189" s="397"/>
      <c r="B189" s="432"/>
      <c r="C189" s="410"/>
      <c r="D189" s="411"/>
      <c r="E189" s="477"/>
      <c r="F189" s="400"/>
      <c r="G189" s="395"/>
      <c r="H189" s="395"/>
      <c r="I189" s="395"/>
      <c r="J189" s="395">
        <f t="shared" si="2"/>
        <v>0</v>
      </c>
      <c r="K189" s="423"/>
      <c r="L189" s="423"/>
      <c r="M189" s="423"/>
      <c r="N189" s="423"/>
      <c r="O189" s="423"/>
    </row>
    <row r="190" spans="1:15" ht="24.95" customHeight="1">
      <c r="A190" s="397"/>
      <c r="B190" s="432"/>
      <c r="C190" s="410"/>
      <c r="D190" s="411"/>
      <c r="E190" s="477"/>
      <c r="F190" s="400"/>
      <c r="G190" s="395"/>
      <c r="H190" s="395"/>
      <c r="I190" s="395"/>
      <c r="J190" s="395">
        <f t="shared" si="2"/>
        <v>0</v>
      </c>
      <c r="K190" s="423"/>
      <c r="L190" s="423"/>
      <c r="M190" s="423"/>
      <c r="N190" s="423"/>
      <c r="O190" s="423"/>
    </row>
    <row r="191" spans="1:15" ht="24.95" customHeight="1">
      <c r="A191" s="397"/>
      <c r="B191" s="432"/>
      <c r="C191" s="410"/>
      <c r="D191" s="411"/>
      <c r="E191" s="477"/>
      <c r="F191" s="400"/>
      <c r="G191" s="395"/>
      <c r="H191" s="395"/>
      <c r="I191" s="395"/>
      <c r="J191" s="395">
        <f t="shared" si="2"/>
        <v>0</v>
      </c>
      <c r="K191" s="423"/>
      <c r="L191" s="423"/>
      <c r="M191" s="423"/>
      <c r="N191" s="423"/>
      <c r="O191" s="423"/>
    </row>
    <row r="192" spans="1:15" ht="24.6" customHeight="1">
      <c r="A192" s="397"/>
      <c r="B192" s="432"/>
      <c r="C192" s="410"/>
      <c r="D192" s="411"/>
      <c r="E192" s="477"/>
      <c r="F192" s="400"/>
      <c r="G192" s="395"/>
      <c r="H192" s="395"/>
      <c r="I192" s="395"/>
      <c r="J192" s="395">
        <f t="shared" si="2"/>
        <v>0</v>
      </c>
      <c r="K192" s="423"/>
      <c r="L192" s="423"/>
      <c r="M192" s="423"/>
      <c r="N192" s="423"/>
      <c r="O192" s="423"/>
    </row>
    <row r="193" spans="1:15" ht="24.95" customHeight="1">
      <c r="A193" s="397"/>
      <c r="B193" s="481"/>
      <c r="C193" s="482"/>
      <c r="D193" s="411"/>
      <c r="E193" s="477"/>
      <c r="F193" s="400"/>
      <c r="G193" s="395"/>
      <c r="H193" s="395"/>
      <c r="I193" s="395"/>
      <c r="J193" s="395">
        <f t="shared" si="2"/>
        <v>0</v>
      </c>
      <c r="K193" s="423"/>
      <c r="L193" s="423"/>
      <c r="M193" s="423"/>
      <c r="N193" s="423"/>
      <c r="O193" s="423"/>
    </row>
    <row r="194" spans="1:15" ht="24.95" customHeight="1">
      <c r="A194" s="397"/>
      <c r="B194" s="483"/>
      <c r="C194" s="410"/>
      <c r="D194" s="411"/>
      <c r="E194" s="411"/>
      <c r="F194" s="400"/>
      <c r="G194" s="395"/>
      <c r="H194" s="395"/>
      <c r="I194" s="395"/>
      <c r="J194" s="395">
        <f t="shared" si="2"/>
        <v>0</v>
      </c>
      <c r="K194" s="423"/>
      <c r="L194" s="423"/>
      <c r="M194" s="423"/>
      <c r="N194" s="423"/>
      <c r="O194" s="423"/>
    </row>
    <row r="195" spans="1:15" ht="24.95" customHeight="1">
      <c r="A195" s="397"/>
      <c r="B195" s="481"/>
      <c r="C195" s="410"/>
      <c r="D195" s="411"/>
      <c r="E195" s="411"/>
      <c r="F195" s="400"/>
      <c r="G195" s="395"/>
      <c r="H195" s="395"/>
      <c r="I195" s="395"/>
      <c r="J195" s="395">
        <f t="shared" si="2"/>
        <v>0</v>
      </c>
      <c r="K195" s="423"/>
      <c r="L195" s="423"/>
      <c r="M195" s="423"/>
      <c r="N195" s="423"/>
      <c r="O195" s="423"/>
    </row>
    <row r="196" spans="1:15" ht="24.95" customHeight="1">
      <c r="A196" s="397"/>
      <c r="B196" s="482"/>
      <c r="C196" s="410"/>
      <c r="D196" s="411"/>
      <c r="E196" s="411"/>
      <c r="F196" s="400"/>
      <c r="G196" s="395"/>
      <c r="H196" s="395"/>
      <c r="I196" s="395"/>
      <c r="J196" s="395">
        <f t="shared" si="2"/>
        <v>0</v>
      </c>
      <c r="K196" s="423"/>
      <c r="L196" s="423"/>
      <c r="M196" s="423"/>
      <c r="N196" s="423"/>
      <c r="O196" s="423"/>
    </row>
    <row r="197" spans="1:15" ht="24.95" customHeight="1">
      <c r="A197" s="397"/>
      <c r="B197" s="410"/>
      <c r="C197" s="410"/>
      <c r="D197" s="411"/>
      <c r="E197" s="411"/>
      <c r="F197" s="400"/>
      <c r="G197" s="395"/>
      <c r="H197" s="395"/>
      <c r="I197" s="395"/>
      <c r="J197" s="395">
        <f t="shared" si="2"/>
        <v>0</v>
      </c>
      <c r="K197" s="423"/>
      <c r="L197" s="423"/>
      <c r="M197" s="423"/>
      <c r="N197" s="423"/>
      <c r="O197" s="423"/>
    </row>
    <row r="198" spans="1:15" ht="24.95" customHeight="1">
      <c r="A198" s="397"/>
      <c r="B198" s="481"/>
      <c r="C198" s="482"/>
      <c r="D198" s="411"/>
      <c r="E198" s="411"/>
      <c r="F198" s="400"/>
      <c r="G198" s="395"/>
      <c r="H198" s="395"/>
      <c r="I198" s="395"/>
      <c r="J198" s="395">
        <f t="shared" si="2"/>
        <v>0</v>
      </c>
      <c r="K198" s="423"/>
      <c r="L198" s="423"/>
      <c r="M198" s="423"/>
      <c r="N198" s="423"/>
      <c r="O198" s="423"/>
    </row>
    <row r="199" spans="1:15" ht="24.95" customHeight="1">
      <c r="A199" s="397"/>
      <c r="B199" s="410"/>
      <c r="C199" s="410"/>
      <c r="D199" s="411"/>
      <c r="E199" s="411"/>
      <c r="F199" s="400"/>
      <c r="G199" s="395"/>
      <c r="H199" s="395"/>
      <c r="I199" s="395"/>
      <c r="J199" s="395">
        <f t="shared" si="2"/>
        <v>0</v>
      </c>
      <c r="K199" s="423"/>
      <c r="L199" s="423"/>
      <c r="M199" s="423"/>
      <c r="N199" s="423"/>
      <c r="O199" s="423"/>
    </row>
    <row r="200" spans="1:15" ht="24.95" customHeight="1">
      <c r="A200" s="397"/>
      <c r="B200" s="481"/>
      <c r="C200" s="408"/>
      <c r="D200" s="411"/>
      <c r="E200" s="411"/>
      <c r="F200" s="400"/>
      <c r="G200" s="395"/>
      <c r="H200" s="395"/>
      <c r="I200" s="395"/>
      <c r="J200" s="395">
        <f t="shared" si="2"/>
        <v>0</v>
      </c>
      <c r="K200" s="423"/>
      <c r="L200" s="423"/>
      <c r="M200" s="423"/>
      <c r="N200" s="423"/>
      <c r="O200" s="423"/>
    </row>
    <row r="201" spans="1:15" ht="30" customHeight="1">
      <c r="A201" s="397"/>
      <c r="B201" s="484" t="s">
        <v>73</v>
      </c>
      <c r="D201" s="399"/>
      <c r="E201" s="411"/>
      <c r="F201" s="427">
        <f>SUM(F180:F200)</f>
        <v>0</v>
      </c>
      <c r="G201" s="428">
        <f>SUM(G180:G200)</f>
        <v>0</v>
      </c>
      <c r="H201" s="428">
        <f>SUM(H180:H200)</f>
        <v>0</v>
      </c>
      <c r="I201" s="428">
        <f>SUM(I180:I200)</f>
        <v>0</v>
      </c>
      <c r="J201" s="428">
        <f>SUM(J180:J200)</f>
        <v>0</v>
      </c>
      <c r="K201" s="423"/>
      <c r="L201" s="423"/>
      <c r="M201" s="423"/>
      <c r="N201" s="423"/>
      <c r="O201" s="423"/>
    </row>
    <row r="202" spans="1:15" ht="24.95" customHeight="1">
      <c r="A202" s="397"/>
      <c r="B202" s="410"/>
      <c r="C202" s="410"/>
      <c r="D202" s="411"/>
      <c r="E202" s="411"/>
      <c r="F202" s="485"/>
      <c r="G202" s="486"/>
      <c r="H202" s="486"/>
      <c r="I202" s="487"/>
      <c r="J202" s="487"/>
      <c r="K202" s="423"/>
      <c r="L202" s="423"/>
      <c r="M202" s="423"/>
      <c r="N202" s="423"/>
      <c r="O202" s="423"/>
    </row>
    <row r="203" spans="1:15" ht="30" customHeight="1">
      <c r="A203" s="397"/>
      <c r="B203" s="424" t="s">
        <v>74</v>
      </c>
      <c r="C203" s="466"/>
      <c r="D203" s="426"/>
      <c r="E203" s="488"/>
      <c r="F203" s="427">
        <f>SUM(F65,F114,F128,F142,F179,F201)</f>
        <v>0</v>
      </c>
      <c r="G203" s="428">
        <f>SUM(G65,G114,G128,G142,G179,G201)</f>
        <v>0</v>
      </c>
      <c r="H203" s="489">
        <f>SUM(H65,H114,H128,H142,H179,H201)</f>
        <v>0</v>
      </c>
      <c r="I203" s="489">
        <f>SUM(I65,I114,I128,I142,I179,I201)</f>
        <v>0</v>
      </c>
      <c r="J203" s="489">
        <f>SUM(J65,J114,J128,J142,J179,J201)</f>
        <v>0</v>
      </c>
      <c r="K203" s="423"/>
      <c r="L203" s="423"/>
      <c r="M203" s="423"/>
      <c r="N203" s="423"/>
      <c r="O203" s="423"/>
    </row>
    <row r="204" spans="1:15" ht="24.95" customHeight="1">
      <c r="A204" s="397"/>
      <c r="B204" s="422"/>
      <c r="C204" s="398"/>
      <c r="D204" s="399"/>
      <c r="E204" s="490"/>
      <c r="F204" s="420"/>
      <c r="G204" s="421"/>
      <c r="H204" s="421"/>
      <c r="I204" s="491"/>
      <c r="J204" s="491">
        <f t="shared" ref="J204:J221" si="3">F204+G204+H204+I204</f>
        <v>0</v>
      </c>
      <c r="K204" s="423"/>
      <c r="L204" s="423"/>
      <c r="M204" s="423"/>
      <c r="N204" s="423"/>
      <c r="O204" s="423"/>
    </row>
    <row r="205" spans="1:15" s="396" customFormat="1" ht="30" customHeight="1">
      <c r="A205" s="390" t="s">
        <v>22</v>
      </c>
      <c r="B205" s="470" t="s">
        <v>75</v>
      </c>
      <c r="C205" s="470"/>
      <c r="D205" s="471"/>
      <c r="E205" s="471"/>
      <c r="F205" s="492"/>
      <c r="G205" s="493"/>
      <c r="H205" s="493"/>
      <c r="I205" s="493"/>
      <c r="J205" s="493">
        <f t="shared" si="3"/>
        <v>0</v>
      </c>
      <c r="K205" s="431"/>
      <c r="L205" s="431"/>
      <c r="M205" s="431"/>
      <c r="N205" s="431"/>
      <c r="O205" s="431"/>
    </row>
    <row r="206" spans="1:15" ht="24.95" customHeight="1">
      <c r="A206" s="397"/>
      <c r="B206" s="478" t="s">
        <v>185</v>
      </c>
      <c r="C206" s="432"/>
      <c r="D206" s="441"/>
      <c r="E206" s="441"/>
      <c r="F206" s="420"/>
      <c r="G206" s="421"/>
      <c r="H206" s="421"/>
      <c r="I206" s="421"/>
      <c r="J206" s="421">
        <f t="shared" si="3"/>
        <v>0</v>
      </c>
      <c r="K206" s="423"/>
      <c r="L206" s="423"/>
      <c r="M206" s="423"/>
      <c r="N206" s="423"/>
      <c r="O206" s="423"/>
    </row>
    <row r="207" spans="1:15" ht="24.95" customHeight="1">
      <c r="A207" s="397"/>
      <c r="B207" s="479" t="s">
        <v>83</v>
      </c>
      <c r="C207" s="442"/>
      <c r="D207" s="494"/>
      <c r="E207" s="495"/>
      <c r="F207" s="436"/>
      <c r="G207" s="437"/>
      <c r="H207" s="437"/>
      <c r="I207" s="437"/>
      <c r="J207" s="437">
        <f t="shared" si="3"/>
        <v>0</v>
      </c>
      <c r="K207" s="423"/>
      <c r="L207" s="423"/>
      <c r="M207" s="423"/>
      <c r="N207" s="423"/>
      <c r="O207" s="423"/>
    </row>
    <row r="208" spans="1:15" ht="24.95" customHeight="1">
      <c r="A208" s="397"/>
      <c r="B208" s="480" t="s">
        <v>84</v>
      </c>
      <c r="C208" s="432"/>
      <c r="D208" s="441"/>
      <c r="E208" s="441"/>
      <c r="F208" s="420"/>
      <c r="G208" s="421"/>
      <c r="H208" s="421"/>
      <c r="I208" s="421"/>
      <c r="J208" s="421">
        <f t="shared" si="3"/>
        <v>0</v>
      </c>
      <c r="K208" s="423"/>
      <c r="L208" s="423"/>
      <c r="M208" s="423"/>
      <c r="N208" s="423"/>
      <c r="O208" s="423"/>
    </row>
    <row r="209" spans="1:15" ht="24.95" customHeight="1">
      <c r="A209" s="397"/>
      <c r="B209" s="398"/>
      <c r="C209" s="398"/>
      <c r="D209" s="399"/>
      <c r="E209" s="399"/>
      <c r="F209" s="420"/>
      <c r="G209" s="421"/>
      <c r="H209" s="421"/>
      <c r="I209" s="421"/>
      <c r="J209" s="421">
        <f t="shared" si="3"/>
        <v>0</v>
      </c>
      <c r="K209" s="423"/>
      <c r="L209" s="423"/>
      <c r="M209" s="423"/>
      <c r="N209" s="423"/>
      <c r="O209" s="423"/>
    </row>
    <row r="210" spans="1:15" ht="24.95" customHeight="1">
      <c r="A210" s="397"/>
      <c r="B210" s="398"/>
      <c r="C210" s="398"/>
      <c r="D210" s="399"/>
      <c r="E210" s="399"/>
      <c r="F210" s="420"/>
      <c r="G210" s="421"/>
      <c r="H210" s="421"/>
      <c r="I210" s="421"/>
      <c r="J210" s="421">
        <f t="shared" si="3"/>
        <v>0</v>
      </c>
      <c r="K210" s="423"/>
      <c r="L210" s="423"/>
      <c r="M210" s="423"/>
      <c r="N210" s="423"/>
      <c r="O210" s="423"/>
    </row>
    <row r="211" spans="1:15" ht="24.95" customHeight="1">
      <c r="A211" s="397"/>
      <c r="B211" s="398"/>
      <c r="C211" s="398"/>
      <c r="D211" s="399"/>
      <c r="E211" s="399"/>
      <c r="F211" s="420"/>
      <c r="G211" s="421"/>
      <c r="H211" s="421"/>
      <c r="I211" s="421"/>
      <c r="J211" s="421">
        <f t="shared" si="3"/>
        <v>0</v>
      </c>
      <c r="K211" s="423"/>
      <c r="L211" s="423"/>
      <c r="M211" s="423"/>
      <c r="N211" s="423"/>
      <c r="O211" s="423"/>
    </row>
    <row r="212" spans="1:15" ht="24.95" customHeight="1">
      <c r="A212" s="397"/>
      <c r="B212" s="398"/>
      <c r="C212" s="398"/>
      <c r="D212" s="399"/>
      <c r="E212" s="399"/>
      <c r="F212" s="420"/>
      <c r="G212" s="421"/>
      <c r="H212" s="421"/>
      <c r="I212" s="421"/>
      <c r="J212" s="421">
        <f t="shared" si="3"/>
        <v>0</v>
      </c>
      <c r="K212" s="423"/>
      <c r="L212" s="423"/>
      <c r="M212" s="423"/>
      <c r="N212" s="423"/>
      <c r="O212" s="423"/>
    </row>
    <row r="213" spans="1:15" ht="24.95" customHeight="1">
      <c r="A213" s="397"/>
      <c r="B213" s="398"/>
      <c r="C213" s="398"/>
      <c r="D213" s="399"/>
      <c r="E213" s="399"/>
      <c r="F213" s="420"/>
      <c r="G213" s="421"/>
      <c r="H213" s="421"/>
      <c r="I213" s="421"/>
      <c r="J213" s="421">
        <f t="shared" si="3"/>
        <v>0</v>
      </c>
      <c r="K213" s="423"/>
      <c r="L213" s="423"/>
      <c r="M213" s="423"/>
      <c r="N213" s="423"/>
      <c r="O213" s="423"/>
    </row>
    <row r="214" spans="1:15" ht="30" customHeight="1">
      <c r="A214" s="397"/>
      <c r="B214" s="496" t="s">
        <v>76</v>
      </c>
      <c r="C214" s="463"/>
      <c r="D214" s="441"/>
      <c r="E214" s="441"/>
      <c r="F214" s="497">
        <f>SUM(F205:F213)</f>
        <v>0</v>
      </c>
      <c r="G214" s="498">
        <f>SUM(G205:G213)</f>
        <v>0</v>
      </c>
      <c r="H214" s="498">
        <f>SUM(H205:H213)</f>
        <v>0</v>
      </c>
      <c r="I214" s="498">
        <f>SUM(I205:I213)</f>
        <v>0</v>
      </c>
      <c r="J214" s="498">
        <f>SUM(J205:J213)</f>
        <v>0</v>
      </c>
      <c r="K214" s="423"/>
      <c r="L214" s="423"/>
      <c r="M214" s="423"/>
      <c r="N214" s="423"/>
      <c r="O214" s="423"/>
    </row>
    <row r="215" spans="1:15" ht="24.95" customHeight="1">
      <c r="A215" s="397"/>
      <c r="B215" s="496"/>
      <c r="C215" s="463"/>
      <c r="D215" s="441"/>
      <c r="E215" s="441"/>
      <c r="F215" s="499"/>
      <c r="G215" s="500"/>
      <c r="H215" s="500"/>
      <c r="I215" s="500"/>
      <c r="J215" s="501">
        <f t="shared" si="3"/>
        <v>0</v>
      </c>
      <c r="K215" s="423"/>
      <c r="L215" s="423"/>
      <c r="M215" s="423"/>
      <c r="N215" s="423"/>
      <c r="O215" s="423"/>
    </row>
    <row r="216" spans="1:15" ht="30" customHeight="1">
      <c r="A216" s="502" t="s">
        <v>24</v>
      </c>
      <c r="B216" s="503" t="s">
        <v>85</v>
      </c>
      <c r="C216" s="504"/>
      <c r="D216" s="505"/>
      <c r="E216" s="505"/>
      <c r="F216" s="506"/>
      <c r="G216" s="501"/>
      <c r="H216" s="501"/>
      <c r="I216" s="501"/>
      <c r="J216" s="501">
        <f t="shared" si="3"/>
        <v>0</v>
      </c>
      <c r="K216" s="423"/>
      <c r="L216" s="423"/>
      <c r="M216" s="423"/>
      <c r="N216" s="423"/>
    </row>
    <row r="217" spans="1:15" ht="24.95" customHeight="1">
      <c r="A217" s="507"/>
      <c r="B217" s="504" t="s">
        <v>140</v>
      </c>
      <c r="C217" s="455"/>
      <c r="D217" s="508"/>
      <c r="E217" s="508"/>
      <c r="F217" s="509"/>
      <c r="G217" s="509"/>
      <c r="H217" s="509"/>
      <c r="I217" s="509"/>
      <c r="J217" s="509">
        <f t="shared" si="3"/>
        <v>0</v>
      </c>
      <c r="K217" s="423"/>
      <c r="L217" s="423"/>
      <c r="M217" s="423"/>
      <c r="N217" s="423"/>
    </row>
    <row r="218" spans="1:15" ht="24.95" customHeight="1">
      <c r="A218" s="397"/>
      <c r="B218" s="510"/>
      <c r="C218" s="463"/>
      <c r="D218" s="441"/>
      <c r="E218" s="441"/>
      <c r="F218" s="499"/>
      <c r="G218" s="500"/>
      <c r="H218" s="500"/>
      <c r="I218" s="500"/>
      <c r="J218" s="509">
        <f t="shared" si="3"/>
        <v>0</v>
      </c>
      <c r="K218" s="423"/>
      <c r="L218" s="423"/>
      <c r="M218" s="423"/>
      <c r="N218" s="423"/>
      <c r="O218" s="423"/>
    </row>
    <row r="219" spans="1:15" ht="24.95" customHeight="1">
      <c r="A219" s="397"/>
      <c r="B219" s="510"/>
      <c r="C219" s="463"/>
      <c r="D219" s="441"/>
      <c r="E219" s="441"/>
      <c r="F219" s="499"/>
      <c r="G219" s="500"/>
      <c r="H219" s="500"/>
      <c r="I219" s="500"/>
      <c r="J219" s="509">
        <f t="shared" si="3"/>
        <v>0</v>
      </c>
      <c r="K219" s="423"/>
      <c r="L219" s="423"/>
      <c r="M219" s="423"/>
      <c r="N219" s="423"/>
      <c r="O219" s="423"/>
    </row>
    <row r="220" spans="1:15" ht="24.95" customHeight="1">
      <c r="A220" s="397"/>
      <c r="B220" s="510"/>
      <c r="C220" s="463"/>
      <c r="D220" s="441"/>
      <c r="E220" s="441"/>
      <c r="F220" s="499"/>
      <c r="G220" s="500"/>
      <c r="H220" s="500"/>
      <c r="I220" s="500"/>
      <c r="J220" s="509">
        <f t="shared" si="3"/>
        <v>0</v>
      </c>
      <c r="K220" s="423"/>
      <c r="L220" s="423"/>
      <c r="M220" s="423"/>
      <c r="N220" s="423"/>
      <c r="O220" s="423"/>
    </row>
    <row r="221" spans="1:15" ht="24.95" customHeight="1">
      <c r="A221" s="397"/>
      <c r="B221" s="510"/>
      <c r="C221" s="463"/>
      <c r="D221" s="441"/>
      <c r="E221" s="441"/>
      <c r="F221" s="499"/>
      <c r="G221" s="500"/>
      <c r="H221" s="500"/>
      <c r="I221" s="500"/>
      <c r="J221" s="509">
        <f t="shared" si="3"/>
        <v>0</v>
      </c>
      <c r="K221" s="423"/>
      <c r="L221" s="423"/>
      <c r="M221" s="423"/>
      <c r="N221" s="423"/>
      <c r="O221" s="423"/>
    </row>
    <row r="222" spans="1:15" ht="30" customHeight="1">
      <c r="A222" s="397"/>
      <c r="B222" s="496" t="s">
        <v>86</v>
      </c>
      <c r="C222" s="463"/>
      <c r="D222" s="441"/>
      <c r="E222" s="441"/>
      <c r="F222" s="497">
        <f>SUM(F216:F221)</f>
        <v>0</v>
      </c>
      <c r="G222" s="498">
        <f>SUM(G216:G221)</f>
        <v>0</v>
      </c>
      <c r="H222" s="498">
        <f>SUM(H216:H221)</f>
        <v>0</v>
      </c>
      <c r="I222" s="498">
        <f>SUM(I216:I221)</f>
        <v>0</v>
      </c>
      <c r="J222" s="498">
        <f>SUM(J216:J221)</f>
        <v>0</v>
      </c>
      <c r="K222" s="423"/>
      <c r="L222" s="423"/>
      <c r="M222" s="423"/>
      <c r="N222" s="423"/>
      <c r="O222" s="423"/>
    </row>
    <row r="223" spans="1:15" ht="24.95" customHeight="1">
      <c r="A223" s="397"/>
      <c r="B223" s="496"/>
      <c r="C223" s="381"/>
      <c r="D223" s="441"/>
      <c r="E223" s="441"/>
      <c r="F223" s="511"/>
      <c r="G223" s="512"/>
      <c r="H223" s="512"/>
      <c r="I223" s="512"/>
      <c r="J223" s="512"/>
      <c r="K223" s="423"/>
      <c r="L223" s="423"/>
      <c r="M223" s="423"/>
      <c r="N223" s="423"/>
      <c r="O223" s="423"/>
    </row>
    <row r="224" spans="1:15" ht="30" customHeight="1" thickBot="1">
      <c r="A224" s="513"/>
      <c r="B224" s="514" t="s">
        <v>117</v>
      </c>
      <c r="C224" s="515"/>
      <c r="D224" s="516"/>
      <c r="E224" s="517"/>
      <c r="F224" s="518"/>
      <c r="G224" s="519"/>
      <c r="H224" s="519"/>
      <c r="I224" s="519"/>
      <c r="J224" s="519"/>
      <c r="K224" s="423"/>
      <c r="L224" s="423"/>
      <c r="M224" s="423"/>
      <c r="N224" s="423"/>
      <c r="O224" s="423"/>
    </row>
    <row r="225" spans="1:15" ht="24.95" customHeight="1" thickTop="1" thickBot="1">
      <c r="A225" s="513"/>
      <c r="B225" s="520" t="s">
        <v>118</v>
      </c>
      <c r="C225" s="521">
        <v>4.5784999999999999E-2</v>
      </c>
      <c r="D225" s="516"/>
      <c r="E225" s="517"/>
      <c r="F225" s="522">
        <f>F203*C225</f>
        <v>0</v>
      </c>
      <c r="G225" s="523">
        <f>G203*C225</f>
        <v>0</v>
      </c>
      <c r="H225" s="523">
        <f>H203*C225</f>
        <v>0</v>
      </c>
      <c r="I225" s="523">
        <f>I203*C225</f>
        <v>0</v>
      </c>
      <c r="J225" s="523">
        <f>F225+G225+H225+I225</f>
        <v>0</v>
      </c>
      <c r="K225" s="423"/>
      <c r="L225" s="423"/>
      <c r="M225" s="423"/>
      <c r="N225" s="423"/>
      <c r="O225" s="423"/>
    </row>
    <row r="226" spans="1:15" ht="24.95" customHeight="1" thickTop="1">
      <c r="A226" s="397"/>
      <c r="B226" s="524"/>
      <c r="C226" s="432"/>
      <c r="D226" s="441"/>
      <c r="E226" s="441"/>
      <c r="F226" s="525"/>
      <c r="G226" s="491"/>
      <c r="H226" s="491"/>
      <c r="I226" s="421"/>
      <c r="J226" s="421"/>
      <c r="K226" s="423"/>
      <c r="L226" s="423"/>
      <c r="M226" s="423"/>
      <c r="N226" s="423"/>
      <c r="O226" s="423"/>
    </row>
    <row r="227" spans="1:15" ht="24.95" customHeight="1">
      <c r="A227" s="397"/>
      <c r="B227" s="510"/>
      <c r="C227" s="432"/>
      <c r="D227" s="441"/>
      <c r="E227" s="441"/>
      <c r="F227" s="526"/>
      <c r="G227" s="527"/>
      <c r="H227" s="527"/>
      <c r="I227" s="395"/>
      <c r="J227" s="395"/>
      <c r="K227" s="423"/>
      <c r="L227" s="423"/>
      <c r="M227" s="423"/>
      <c r="N227" s="423"/>
      <c r="O227" s="423"/>
    </row>
    <row r="228" spans="1:15" ht="30" customHeight="1" thickBot="1">
      <c r="A228" s="528"/>
      <c r="B228" s="529" t="s">
        <v>77</v>
      </c>
      <c r="C228" s="530"/>
      <c r="D228" s="531"/>
      <c r="E228" s="532"/>
      <c r="F228" s="533">
        <f>SUM(F203,F214,F222,F225)</f>
        <v>0</v>
      </c>
      <c r="G228" s="534">
        <f>SUM(G203,G214,G222,G225)</f>
        <v>0</v>
      </c>
      <c r="H228" s="534">
        <f>SUM(H203,H214,H222,H225)</f>
        <v>0</v>
      </c>
      <c r="I228" s="534">
        <f>SUM(I203,I214,I222,I225)</f>
        <v>0</v>
      </c>
      <c r="J228" s="534">
        <f>SUM(J203,J214,J222,J225)</f>
        <v>0</v>
      </c>
      <c r="K228" s="423"/>
      <c r="L228" s="423"/>
      <c r="M228" s="423"/>
      <c r="N228" s="423"/>
      <c r="O228" s="423"/>
    </row>
    <row r="229" spans="1:15" ht="20.100000000000001" customHeight="1" thickTop="1">
      <c r="A229" s="535"/>
      <c r="B229" s="536"/>
      <c r="C229" s="381"/>
      <c r="D229" s="537"/>
      <c r="E229" s="538"/>
      <c r="F229" s="538"/>
      <c r="G229" s="538"/>
      <c r="H229" s="538"/>
      <c r="I229" s="539"/>
      <c r="J229" s="539"/>
      <c r="K229" s="423"/>
      <c r="L229" s="423"/>
      <c r="M229" s="423"/>
      <c r="N229" s="423"/>
      <c r="O229" s="423"/>
    </row>
    <row r="230" spans="1:15" ht="20.100000000000001" customHeight="1">
      <c r="A230" s="540" t="s">
        <v>80</v>
      </c>
      <c r="B230" s="541"/>
      <c r="C230" s="542"/>
      <c r="D230" s="541"/>
      <c r="E230" s="541"/>
      <c r="F230" s="541"/>
      <c r="G230" s="541"/>
      <c r="H230" s="541"/>
      <c r="K230" s="423"/>
      <c r="L230" s="423"/>
      <c r="M230" s="423"/>
      <c r="N230" s="423"/>
      <c r="O230" s="423"/>
    </row>
  </sheetData>
  <mergeCells count="3">
    <mergeCell ref="B11:E11"/>
    <mergeCell ref="B30:E30"/>
    <mergeCell ref="B140:E140"/>
  </mergeCells>
  <printOptions horizontalCentered="1"/>
  <pageMargins left="0" right="0" top="0.75" bottom="0.5" header="0" footer="0"/>
  <pageSetup scale="54" fitToHeight="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7</vt:i4>
      </vt:variant>
    </vt:vector>
  </HeadingPairs>
  <TitlesOfParts>
    <vt:vector size="12" baseType="lpstr">
      <vt:lpstr>Decrease Budget Revision</vt:lpstr>
      <vt:lpstr>Decrease Narrative</vt:lpstr>
      <vt:lpstr>PCR</vt:lpstr>
      <vt:lpstr>Carryover Budget Summary</vt:lpstr>
      <vt:lpstr>Carryover Detail</vt:lpstr>
      <vt:lpstr>HEADING</vt:lpstr>
      <vt:lpstr>'Carryover Budget Summary'!Print_Area</vt:lpstr>
      <vt:lpstr>'Carryover Detail'!Print_Area</vt:lpstr>
      <vt:lpstr>'Decrease Budget Revision'!Print_Area</vt:lpstr>
      <vt:lpstr>'Decrease Narrative'!Print_Area</vt:lpstr>
      <vt:lpstr>PCR!Print_Area</vt:lpstr>
      <vt:lpstr>Print_Area</vt:lpstr>
    </vt:vector>
  </TitlesOfParts>
  <Company>DOE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Jennifer Langley</dc:creator>
  <cp:lastModifiedBy>Louisiana Department of Education</cp:lastModifiedBy>
  <cp:lastPrinted>2012-11-08T17:24:01Z</cp:lastPrinted>
  <dcterms:created xsi:type="dcterms:W3CDTF">1999-07-16T17:35:39Z</dcterms:created>
  <dcterms:modified xsi:type="dcterms:W3CDTF">2012-11-19T15:01:42Z</dcterms:modified>
</cp:coreProperties>
</file>